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180" windowWidth="19410" windowHeight="10890"/>
  </bookViews>
  <sheets>
    <sheet name="Форма" sheetId="5" r:id="rId1"/>
  </sheets>
  <definedNames>
    <definedName name="_xlnm._FilterDatabase" localSheetId="0" hidden="1">Форма!$A$6:$AQ$32</definedName>
    <definedName name="Z_012E7024_E046_4234_BC00_FBA7D4F90D16_.wvu.FilterData" localSheetId="0" hidden="1">Форма!$F$1:$G$12</definedName>
    <definedName name="Z_03E7EB50_16EB_42B1_B13A_400BA58F38A9_.wvu.FilterData" localSheetId="0" hidden="1">Форма!$F$1:$G$12</definedName>
    <definedName name="Z_070856B8_04B3_4667_9191_736B08C87261_.wvu.FilterData" localSheetId="0" hidden="1">Форма!$F$1:$G$12</definedName>
    <definedName name="Z_0C35BD30_FE6B_4BC2_BC3E_D9937FC1E852_.wvu.FilterData" localSheetId="0" hidden="1">Форма!$F$1:$G$12</definedName>
    <definedName name="Z_0D5C7B1B_1F51_434F_B5C9_B61EFC6D85C0_.wvu.FilterData" localSheetId="0" hidden="1">Форма!$F$1:$G$12</definedName>
    <definedName name="Z_0E73903B_BC7E_4AFB_B9B5_29C912180884_.wvu.FilterData" localSheetId="0" hidden="1">Форма!$F$1:$G$12</definedName>
    <definedName name="Z_0F985013_7339_49C8_960D_1C66E6679AA6_.wvu.FilterData" localSheetId="0" hidden="1">Форма!$F$1:$G$12</definedName>
    <definedName name="Z_158D9383_D158_4AEB_A3DD_37AF67F6605B_.wvu.FilterData" localSheetId="0" hidden="1">Форма!$F$1:$G$12</definedName>
    <definedName name="Z_189103B7_819F_4806_A1F4_B844DE1FE1EB_.wvu.Cols" localSheetId="0" hidden="1">Форма!#REF!</definedName>
    <definedName name="Z_189103B7_819F_4806_A1F4_B844DE1FE1EB_.wvu.FilterData" localSheetId="0" hidden="1">Форма!$F$1:$G$12</definedName>
    <definedName name="Z_189103B7_819F_4806_A1F4_B844DE1FE1EB_.wvu.PrintTitles" localSheetId="0" hidden="1">Форма!#REF!</definedName>
    <definedName name="Z_1A146FB8_FF18_466C_9D8A_A7F1CD295376_.wvu.FilterData" localSheetId="0" hidden="1">Форма!$F$1:$G$12</definedName>
    <definedName name="Z_1B55E5CB_401C_4CE4_B186_07EB387C049F_.wvu.FilterData" localSheetId="0" hidden="1">Форма!$F$1:$G$12</definedName>
    <definedName name="Z_1D031F07_3E08_42B9_8EC3_7279D461A821_.wvu.FilterData" localSheetId="0" hidden="1">Форма!$F$1:$G$12</definedName>
    <definedName name="Z_1ED46735_7307_40B7_9F50_948A58AA4716_.wvu.FilterData" localSheetId="0" hidden="1">Форма!$F$1:$G$12</definedName>
    <definedName name="Z_27144203_C4F0_471D_8112_D97E0ED46BC5_.wvu.FilterData" localSheetId="0" hidden="1">Форма!$F$1:$G$12</definedName>
    <definedName name="Z_2D5C6014_3A10_447B_B70D_50EE76C6AF3C_.wvu.FilterData" localSheetId="0" hidden="1">Форма!$F$1:$G$12</definedName>
    <definedName name="Z_2DD083C8_9159_455D_AC09_E1F723010E32_.wvu.FilterData" localSheetId="0" hidden="1">Форма!$F$1:$G$12</definedName>
    <definedName name="Z_34073B0B_2E50_4044_B8B7_7B265B3A5A64_.wvu.FilterData" localSheetId="0" hidden="1">Форма!$F$1:$G$12</definedName>
    <definedName name="Z_39A286E1_EF39_4C1A_BF11_EB8E0DB7C15F_.wvu.FilterData" localSheetId="0" hidden="1">Форма!$F$1:$G$12</definedName>
    <definedName name="Z_3EB3E801_F7B3_461E_BBF8_5E808968C938_.wvu.FilterData" localSheetId="0" hidden="1">Форма!$F$1:$G$12</definedName>
    <definedName name="Z_41C111C6_9D2D_491A_A8F7_DBCAA0244D40_.wvu.Cols" localSheetId="0" hidden="1">Форма!#REF!</definedName>
    <definedName name="Z_41C111C6_9D2D_491A_A8F7_DBCAA0244D40_.wvu.FilterData" localSheetId="0" hidden="1">Форма!$F$1:$G$12</definedName>
    <definedName name="Z_41C111C6_9D2D_491A_A8F7_DBCAA0244D40_.wvu.PrintTitles" localSheetId="0" hidden="1">Форма!#REF!</definedName>
    <definedName name="Z_43238D82_A4C9_4CA2_8B65_B18DF42C36AE_.wvu.FilterData" localSheetId="0" hidden="1">Форма!$F$1:$G$12</definedName>
    <definedName name="Z_43EA077B_7F33_496E_9577_B9ABDDC1AC68_.wvu.FilterData" localSheetId="0" hidden="1">Форма!$F$1:$G$12</definedName>
    <definedName name="Z_46F66A95_EB5C_4B17_9D46_6C32DA5F5C49_.wvu.FilterData" localSheetId="0" hidden="1">Форма!$F$1:$G$12</definedName>
    <definedName name="Z_47877164_B1A8_40F2_A93D_AF33E2B04C07_.wvu.FilterData" localSheetId="0" hidden="1">Форма!$F$1:$G$12</definedName>
    <definedName name="Z_4971FBD5_676C_44BC_985F_E69E985116AB_.wvu.FilterData" localSheetId="0" hidden="1">Форма!$F$1:$G$12</definedName>
    <definedName name="Z_53167BF8_3C58_4C5F_AD7D_FA6A0A8BD69F_.wvu.FilterData" localSheetId="0" hidden="1">Форма!$F$1:$G$12</definedName>
    <definedName name="Z_540DDDD1_4BA1_440C_B0B1_18A69ED48F40_.wvu.FilterData" localSheetId="0" hidden="1">Форма!$F$1:$G$12</definedName>
    <definedName name="Z_551F4C8B_1D52_4FA2_A737_AA4249FB57D6_.wvu.FilterData" localSheetId="0" hidden="1">Форма!$F$1:$G$12</definedName>
    <definedName name="Z_57B42C4B_CF47_4164_B81B_96F7576657DC_.wvu.FilterData" localSheetId="0" hidden="1">Форма!$F$1:$G$12</definedName>
    <definedName name="Z_5878D4D5_6C96_4ACA_BB22_BCBD1EF7A556_.wvu.FilterData" localSheetId="0" hidden="1">Форма!$F$1:$G$12</definedName>
    <definedName name="Z_58BCD540_0867_4553_8C9A_15D6342D1F46_.wvu.Cols" localSheetId="0" hidden="1">Форма!#REF!</definedName>
    <definedName name="Z_58BCD540_0867_4553_8C9A_15D6342D1F46_.wvu.FilterData" localSheetId="0" hidden="1">Форма!$F$1:$G$12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Форма!$F$1:$G$12</definedName>
    <definedName name="Z_58CEEF9D_EC33_41B3_8836_77879D1F2107_.wvu.PrintTitles" localSheetId="0" hidden="1">Форма!#REF!</definedName>
    <definedName name="Z_59DD332D_4CF9_438E_B6B1_38FEBFD40897_.wvu.FilterData" localSheetId="0" hidden="1">Форма!$F$1:$G$12</definedName>
    <definedName name="Z_5D655AAE_CD63_4D62_927E_C7E84DD16FF4_.wvu.FilterData" localSheetId="0" hidden="1">Форма!$F$1:$G$12</definedName>
    <definedName name="Z_64AD757A_B3F3_443B_BCDE_F7613E952D32_.wvu.FilterData" localSheetId="0" hidden="1">Форма!$F$1:$G$12</definedName>
    <definedName name="Z_64FB0C35_FA77_4D63_A1E5_D8660BB01964_.wvu.FilterData" localSheetId="0" hidden="1">Форма!$F$1:$G$12</definedName>
    <definedName name="Z_655D7EF3_C958_47AD_B230_AD774928516A_.wvu.FilterData" localSheetId="0" hidden="1">Форма!$F$1:$G$12</definedName>
    <definedName name="Z_662893B9_2B3C_41CF_96D3_D52D970880DC_.wvu.FilterData" localSheetId="0" hidden="1">Форма!$F$1:$G$12</definedName>
    <definedName name="Z_6832A3E2_0BEB_4CD1_A6C4_EDDF95D61C92_.wvu.FilterData" localSheetId="0" hidden="1">Форма!$F$1:$G$12</definedName>
    <definedName name="Z_6BCB364C_7A12_425F_B819_AC051D90A088_.wvu.Cols" localSheetId="0" hidden="1">Форма!#REF!</definedName>
    <definedName name="Z_6BCB364C_7A12_425F_B819_AC051D90A088_.wvu.FilterData" localSheetId="0" hidden="1">Форма!$F$1:$G$12</definedName>
    <definedName name="Z_6BCB364C_7A12_425F_B819_AC051D90A088_.wvu.PrintTitles" localSheetId="0" hidden="1">Форма!#REF!</definedName>
    <definedName name="Z_6CACED00_EE6C_416D_988E_6599611152C8_.wvu.FilterData" localSheetId="0" hidden="1">Форма!$F$1:$G$12</definedName>
    <definedName name="Z_779665BE_516A_42E5_BEFA_856A306606AC_.wvu.FilterData" localSheetId="0" hidden="1">Форма!$F$1:$G$12</definedName>
    <definedName name="Z_78E9256A_DE70_40AF_8DEF_C427E89B872E_.wvu.FilterData" localSheetId="0" hidden="1">Форма!$F$1:$G$12</definedName>
    <definedName name="Z_7C5E9B06_60CB_4235_A004_FBC9130DAF64_.wvu.FilterData" localSheetId="0" hidden="1">Форма!$F$1:$G$12</definedName>
    <definedName name="Z_80A466F3_26DF_493E_BA89_6CBCD6140836_.wvu.FilterData" localSheetId="0" hidden="1">Форма!$F$1:$G$12</definedName>
    <definedName name="Z_8269F1FC_8702_4A69_A2D5_88FCF0FC80D9_.wvu.FilterData" localSheetId="0" hidden="1">Форма!$F$1:$G$12</definedName>
    <definedName name="Z_82DBF86C_A4AD_4D45_B529_7D0E58C3C484_.wvu.FilterData" localSheetId="0" hidden="1">Форма!$F$1:$G$12</definedName>
    <definedName name="Z_89D72C5B_2CCF_4FDC_826E_F05CE060D70E_.wvu.FilterData" localSheetId="0" hidden="1">Форма!$F$1:$G$12</definedName>
    <definedName name="Z_8EADA33D_84A6_4E73_B32B_A2EA62073E15_.wvu.FilterData" localSheetId="0" hidden="1">Форма!$F$1:$G$12</definedName>
    <definedName name="Z_8FAC7D31_A17F_4E6D_8EFE_DB4F038E3572_.wvu.FilterData" localSheetId="0" hidden="1">Форма!$F$1:$G$12</definedName>
    <definedName name="Z_97F2240B_A4D4_4225_B32C_06D9DB51DC78_.wvu.FilterData" localSheetId="0" hidden="1">Форма!$F$1:$G$12</definedName>
    <definedName name="Z_9A67E994_70E7_401F_8166_0B2F56C8A531_.wvu.Cols" localSheetId="0" hidden="1">Форма!#REF!</definedName>
    <definedName name="Z_9A67E994_70E7_401F_8166_0B2F56C8A531_.wvu.FilterData" localSheetId="0" hidden="1">Форма!$F$1:$G$12</definedName>
    <definedName name="Z_9A67E994_70E7_401F_8166_0B2F56C8A531_.wvu.PrintTitles" localSheetId="0" hidden="1">Форма!#REF!</definedName>
    <definedName name="Z_9C11CB94_C235_4C01_B916_3F3378C92437_.wvu.FilterData" localSheetId="0" hidden="1">Форма!$F$1:$G$12</definedName>
    <definedName name="Z_9D02D39C_E911_4AA6_9B27_3851A5BF2D8B_.wvu.FilterData" localSheetId="0" hidden="1">Форма!$F$1:$G$12</definedName>
    <definedName name="Z_A672E937_B365_4410_853A_1365B648E7B5_.wvu.FilterData" localSheetId="0" hidden="1">Форма!$F$1:$G$12</definedName>
    <definedName name="Z_A6E93513_94E7_42AE_8173_042BB4DFF4B3_.wvu.FilterData" localSheetId="0" hidden="1">Форма!$F$1:$G$12</definedName>
    <definedName name="Z_AB56DC6C_FA9C_4265_BBAC_5C3CF979E644_.wvu.FilterData" localSheetId="0" hidden="1">Форма!$F$1:$G$12</definedName>
    <definedName name="Z_ACB755F4_ED26_43FE_A219_A3D92E71CFCB_.wvu.Cols" localSheetId="0" hidden="1">Форма!#REF!</definedName>
    <definedName name="Z_ACB755F4_ED26_43FE_A219_A3D92E71CFCB_.wvu.FilterData" localSheetId="0" hidden="1">Форма!$F$1:$G$12</definedName>
    <definedName name="Z_ACB755F4_ED26_43FE_A219_A3D92E71CFCB_.wvu.PrintTitles" localSheetId="0" hidden="1">Форма!#REF!</definedName>
    <definedName name="Z_AE978953_B6AC_45EB_8DDE_B5552D495119_.wvu.FilterData" localSheetId="0" hidden="1">Форма!$F$1:$G$12</definedName>
    <definedName name="Z_AF731A88_BDBB_4373_A201_96DCF95133A2_.wvu.FilterData" localSheetId="0" hidden="1">Форма!$F$1:$G$12</definedName>
    <definedName name="Z_AF82AA9D_9498_4F91_92E1_7756B4316F38_.wvu.FilterData" localSheetId="0" hidden="1">Форма!$F$1:$G$12</definedName>
    <definedName name="Z_B024D237_817D_47D3_B2E3_A9D075678D64_.wvu.FilterData" localSheetId="0" hidden="1">Форма!$F$1:$G$12</definedName>
    <definedName name="Z_B234D3D9_BFDD_4F61_9899_B6C8C4854BBD_.wvu.FilterData" localSheetId="0" hidden="1">Форма!$F$1:$G$12</definedName>
    <definedName name="Z_B51297F4_82F5_4902_9D08_BFC25EFAAC88_.wvu.Cols" localSheetId="0" hidden="1">Форма!#REF!</definedName>
    <definedName name="Z_B51297F4_82F5_4902_9D08_BFC25EFAAC88_.wvu.FilterData" localSheetId="0" hidden="1">Форма!$F$1:$G$12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Форма!$F$1:$G$12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Форма!$F$1:$G$12</definedName>
    <definedName name="Z_BBF8C7EC_035A_4199_8CCB_DA4F15279186_.wvu.PrintTitles" localSheetId="0" hidden="1">Форма!#REF!</definedName>
    <definedName name="Z_BC4008C3_E855_46E7_BB50_EEF537DA22D3_.wvu.FilterData" localSheetId="0" hidden="1">Форма!$F$1:$G$12</definedName>
    <definedName name="Z_BD627678_B20C_4EC5_8976_6C2C52E8859D_.wvu.FilterData" localSheetId="0" hidden="1">Форма!$F$1:$G$12</definedName>
    <definedName name="Z_C1A83CAD_6CD9_4FF5_850C_CF6FFB1D9880_.wvu.FilterData" localSheetId="0" hidden="1">Форма!$F$1:$G$12</definedName>
    <definedName name="Z_C2054A13_99F3_4473_81D5_C3D5436AE4BC_.wvu.FilterData" localSheetId="0" hidden="1">Форма!$F$1:$G$12</definedName>
    <definedName name="Z_C23F86BF_10AB_417C_9008_D130EB649564_.wvu.FilterData" localSheetId="0" hidden="1">Форма!$F$1:$G$12</definedName>
    <definedName name="Z_C315FBD5_96EA_40FA_92B2_292D5A39047A_.wvu.FilterData" localSheetId="0" hidden="1">Форма!$F$1:$G$12</definedName>
    <definedName name="Z_C5144DBD_1BAE_46C3_B10A_1B224270798D_.wvu.FilterData" localSheetId="0" hidden="1">Форма!$F$1:$G$12</definedName>
    <definedName name="Z_C5909D38_C3AE_4D04_9144_DD8B0D09F1C7_.wvu.FilterData" localSheetId="0" hidden="1">Форма!$F$1:$G$12</definedName>
    <definedName name="Z_C7087FD0_1481_4B3A_8112_422937675173_.wvu.FilterData" localSheetId="0" hidden="1">Форма!$F$1:$G$12</definedName>
    <definedName name="Z_CAD2B637_2034_418B_9D76_C5CDED675618_.wvu.FilterData" localSheetId="0" hidden="1">Форма!$F$1:$G$12</definedName>
    <definedName name="Z_D6DC7683_5200_44BD_A119_F45AC4A445D9_.wvu.FilterData" localSheetId="0" hidden="1">Форма!$F$1:$G$12</definedName>
    <definedName name="Z_DF7B150B_1558_42E7_9BE8_670EB860AA9D_.wvu.FilterData" localSheetId="0" hidden="1">Форма!$F$1:$G$12</definedName>
    <definedName name="Z_E35C16BA_1DE7_4171_9250_5B84B8B33D24_.wvu.FilterData" localSheetId="0" hidden="1">Форма!$F$1:$G$12</definedName>
    <definedName name="Z_E5237992_008A_483E_8875_B1B0BB26FFFF_.wvu.Cols" localSheetId="0" hidden="1">Форма!#REF!</definedName>
    <definedName name="Z_E5237992_008A_483E_8875_B1B0BB26FFFF_.wvu.FilterData" localSheetId="0" hidden="1">Форма!$F$1:$G$12</definedName>
    <definedName name="Z_E5237992_008A_483E_8875_B1B0BB26FFFF_.wvu.PrintTitles" localSheetId="0" hidden="1">Форма!#REF!</definedName>
    <definedName name="Z_E5DAC5B9_E107_4503_A5DB_78E19C4876A0_.wvu.FilterData" localSheetId="0" hidden="1">Форма!$F$1:$G$12</definedName>
    <definedName name="Z_E684BA5D_734A_44C2_8282_33EADEA8A418_.wvu.Cols" localSheetId="0" hidden="1">Форма!#REF!</definedName>
    <definedName name="Z_E684BA5D_734A_44C2_8282_33EADEA8A418_.wvu.FilterData" localSheetId="0" hidden="1">Форма!$F$1:$G$12</definedName>
    <definedName name="Z_E684BA5D_734A_44C2_8282_33EADEA8A418_.wvu.PrintTitles" localSheetId="0" hidden="1">Форма!#REF!</definedName>
    <definedName name="Z_E80EE0EF_8473_4572_BBF0_4A928C3C67A2_.wvu.FilterData" localSheetId="0" hidden="1">Форма!$F$1:$G$12</definedName>
    <definedName name="Z_EA12549B_1068_446B_8650_3662B8F26047_.wvu.Cols" localSheetId="0" hidden="1">Форма!#REF!</definedName>
    <definedName name="Z_EA12549B_1068_446B_8650_3662B8F26047_.wvu.FilterData" localSheetId="0" hidden="1">Форма!$F$1:$G$12</definedName>
    <definedName name="Z_EA12549B_1068_446B_8650_3662B8F26047_.wvu.PrintTitles" localSheetId="0" hidden="1">Форма!#REF!</definedName>
    <definedName name="Z_EBFA6999_6D44_466D_8DBA_0989C0D04FEE_.wvu.FilterData" localSheetId="0" hidden="1">Форма!$F$1:$G$12</definedName>
    <definedName name="Z_EF755EAB_2399_4A71_812F_6B1257A71684_.wvu.FilterData" localSheetId="0" hidden="1">Форма!$F$1:$G$12</definedName>
    <definedName name="Z_F1BC1177_1B27_4015_ACB6_4DD7CFA6A184_.wvu.FilterData" localSheetId="0" hidden="1">Форма!$F$1:$G$12</definedName>
    <definedName name="Z_F37F56AC_5175_460A_B7BE_3BEBE302A8CF_.wvu.FilterData" localSheetId="0" hidden="1">Форма!$F$1:$G$12</definedName>
    <definedName name="Z_F66BE2EB_3C5C_47A5_BE5D_9B4535166F35_.wvu.FilterData" localSheetId="0" hidden="1">Форма!$F$1:$G$12</definedName>
    <definedName name="Z_F8F73D13_7EE7_4529_957E_438748C7F6D5_.wvu.FilterData" localSheetId="0" hidden="1">Форма!$F$1:$G$12</definedName>
    <definedName name="Z_F9DBDCBF_926A_4822_81FA_7293395FC1F8_.wvu.FilterData" localSheetId="0" hidden="1">Форма!$F$1:$G$12</definedName>
    <definedName name="Z_FAB31A69_DC27_48F7_89E8_D81D26636CF5_.wvu.FilterData" localSheetId="0" hidden="1">Форма!$F$1:$G$12</definedName>
    <definedName name="Z_FB141A29_70F7_46B9_9216_61186DFA4E17_.wvu.FilterData" localSheetId="0" hidden="1">Форма!$F$1:$G$12</definedName>
    <definedName name="Z_FEA986A6_6F8C_44B4_8403_B7219E134DE5_.wvu.FilterData" localSheetId="0" hidden="1">Форма!$F$1:$G$12</definedName>
    <definedName name="_xlnm.Print_Titles" localSheetId="0">Форма!$A:$B,Форма!$1:$3</definedName>
    <definedName name="_xlnm.Print_Area" localSheetId="0">Форма!$A$1:$AS$33</definedName>
  </definedNames>
  <calcPr calcId="124519"/>
</workbook>
</file>

<file path=xl/calcChain.xml><?xml version="1.0" encoding="utf-8"?>
<calcChain xmlns="http://schemas.openxmlformats.org/spreadsheetml/2006/main">
  <c r="V31" i="5"/>
  <c r="V30"/>
  <c r="V29"/>
  <c r="V28"/>
  <c r="V27" l="1"/>
  <c r="V26"/>
  <c r="V25"/>
  <c r="V24"/>
  <c r="V20"/>
  <c r="V19"/>
  <c r="V18"/>
  <c r="V17"/>
  <c r="V16"/>
  <c r="V15"/>
  <c r="V14"/>
  <c r="V13"/>
  <c r="V12"/>
  <c r="V7" l="1"/>
  <c r="V8"/>
  <c r="V9"/>
  <c r="V10"/>
  <c r="V11"/>
</calcChain>
</file>

<file path=xl/sharedStrings.xml><?xml version="1.0" encoding="utf-8"?>
<sst xmlns="http://schemas.openxmlformats.org/spreadsheetml/2006/main" count="626" uniqueCount="190">
  <si>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</si>
  <si>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</si>
  <si>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</si>
  <si>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</si>
  <si>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</si>
  <si>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</si>
  <si>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</si>
  <si>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</si>
  <si>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</si>
  <si>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</si>
  <si>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10</t>
  </si>
  <si>
    <t>Код льготы</t>
  </si>
  <si>
    <t>2 - Поддержка экономики, малого и среднего предпринимательства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</si>
  <si>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</si>
  <si>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Статус НР</t>
  </si>
  <si>
    <t>действующий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</si>
  <si>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</si>
  <si>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</si>
  <si>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</si>
  <si>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</si>
  <si>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</si>
  <si>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</si>
  <si>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</si>
  <si>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</si>
  <si>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</si>
  <si>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</si>
  <si>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</si>
  <si>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</si>
  <si>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МО "Город Воткинск"</t>
  </si>
  <si>
    <t>Решение Воткинской городдской Думы от 25.02.2009 № 438 "Об утверждении Положения о земельном налоге муниципального образования "Город Воткинск"</t>
  </si>
  <si>
    <t>ст.4/п.1 п.п1</t>
  </si>
  <si>
    <t>объект налогообложения не используется в предпринимательской деятельности</t>
  </si>
  <si>
    <t>Герои Советского Союза</t>
  </si>
  <si>
    <t>неограниченный</t>
  </si>
  <si>
    <t>не установлена</t>
  </si>
  <si>
    <t>освобождение от налогообложения</t>
  </si>
  <si>
    <t>социальная</t>
  </si>
  <si>
    <t>социальная поддержка отдельных категорий граждан</t>
  </si>
  <si>
    <t>земельный налог</t>
  </si>
  <si>
    <t>количество граждан получивших социальную поддержку, чел.</t>
  </si>
  <si>
    <t>социальная поддержка населения</t>
  </si>
  <si>
    <t>физические лица</t>
  </si>
  <si>
    <t>ст.4/п.1 п.п2</t>
  </si>
  <si>
    <t>Герои Российской Федерации</t>
  </si>
  <si>
    <t>Герои Социалистического труда</t>
  </si>
  <si>
    <t>Полные кавалеры ордена Славы</t>
  </si>
  <si>
    <t>Инвалиды с детства</t>
  </si>
  <si>
    <t>ст 4/ п 1 п.п.3</t>
  </si>
  <si>
    <t>ст.4/п.1 п.п 2</t>
  </si>
  <si>
    <t>Ветераны и инвалиды Великой Отечественной войны , ветераны и инвалиды боевых действий</t>
  </si>
  <si>
    <t>ст 4/ п 1 п.п.4</t>
  </si>
  <si>
    <t>Супруги погибших (умерших) участников Великой Отечественной войны, не вступившие в повторный брак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</si>
  <si>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</t>
  </si>
  <si>
    <t>ст 4/ п 1 п.п.5</t>
  </si>
  <si>
    <t>Физические лица, имеющие право на получение социальной поддержки в соответствии с Федеральным законом от 26 ноября 1998 года N175-ФЗ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</si>
  <si>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ст 4/ п 1 п.п.6</t>
  </si>
  <si>
    <t>ст 4/ п 1 п.п.7</t>
  </si>
  <si>
    <t>Физические лица, имеющие право на получение социальной поддержки в соответствиис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</si>
  <si>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</si>
  <si>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</si>
  <si>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Почетные граждане города Воткинска</t>
  </si>
  <si>
    <t>ст 4/ п 1 п.п.8</t>
  </si>
  <si>
    <t>ст 4/ п 1 п.п.9</t>
  </si>
  <si>
    <t>Почетные граждане Удмуртской Республики</t>
  </si>
  <si>
    <t>ст 4/ п 1 п.п.10</t>
  </si>
  <si>
    <t>Физические лица - руководители органов территориального общественного самоуправления (ТОС), в отношении земельных участков, расположенных в границах руководимого территориального общественного самоуправления.</t>
  </si>
  <si>
    <t>Повышение уровня благоустройства муниципальных территорий общего пользования, повышение уровня вовлеченности заинтересованных граждан, организаций в реализацию мероприятий по благоустройству муниципальных территорий</t>
  </si>
  <si>
    <t>Доля благоустроенных мест общего пользования, парков, скверов от всех освоенных земель, (проценты)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</si>
  <si>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</si>
  <si>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ст 4/ п 1 п.п.11</t>
  </si>
  <si>
    <t>1.объект налогообложения не используется в предпринимательской деятельности                                                             2.земельный участок расположен в границах руководимого ТОС</t>
  </si>
  <si>
    <t xml:space="preserve"> 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дольше, чем до достижения ими возраста 23 лет. </t>
  </si>
  <si>
    <t>ограниченный (до достижения возраста 18 или 23 лет)</t>
  </si>
  <si>
    <t>Социальная поддержка населения</t>
  </si>
  <si>
    <t>инвестиционный проект включен в Реестр инвестицонных проектов</t>
  </si>
  <si>
    <t>Юридические и физические лица - являющиеся субъектами инвестиционной деятельности и реализующие на территории города Воткинска инвестиционные проекты, включенные в Реестр инвестиционных проектов Удмуртской Республики,  в отношении земельных участков, используемых исключительно в целях реализации инвестиционного проекта.</t>
  </si>
  <si>
    <t>стимулирующая</t>
  </si>
  <si>
    <t>Поддержка инвестиционной деятельности на территории города Воткинска</t>
  </si>
  <si>
    <t>Объем инвестиций в основной капитал по крупным и средним предприятиям (за исключением бюджетных средств) в расчете на 1 жителя</t>
  </si>
  <si>
    <t>Поддержка экономики, малого и среднего предпринимательства</t>
  </si>
  <si>
    <t>юридические и физические лица</t>
  </si>
  <si>
    <t xml:space="preserve">Физические лица 
</t>
  </si>
  <si>
    <t>за земельные участки, находящиеся в зоне подтопления, земель под домами индивидуальной жилой застройки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</si>
  <si>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</si>
  <si>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ст 4/ п 1 п.п.1</t>
  </si>
  <si>
    <t xml:space="preserve">Освобождение от налогообложения  в отношении одного объекта налогообложения по выбору налогоплательщика 
</t>
  </si>
  <si>
    <t>налог на имущество физических лиц</t>
  </si>
  <si>
    <t>Количество граждан, получивших социальную поддержку (человек)</t>
  </si>
  <si>
    <t>ст 4/ п 1 п.п.2</t>
  </si>
  <si>
    <t>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</si>
  <si>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 xml:space="preserve"> Дети,  находящиеся на иждивении родителей-инвалидов I и II групп инвалидности,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</si>
  <si>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100% от ставок налога</t>
  </si>
  <si>
    <t>Физические лица - руководители органов территориального общественного самоуправления (ТОС)</t>
  </si>
  <si>
    <t>Физические лица - в отношении жилых домов, расположенных в зоне подтопления</t>
  </si>
  <si>
    <t>Граждане Российской Федерации, являющиеся членами народной дружины и принимающие в ее составе участие в охране общественного порядка на территории муниципального образования "Город Воткинск"</t>
  </si>
  <si>
    <t>Количество участников народных дружин и общественных объединений правоохранительной направленности</t>
  </si>
  <si>
    <t>Физические лица, индивидуальные предприниматели, собственники имущества вошедшего в перечень, определяемый в соответствии с пунктом 7 статьи 378.2 Налогового кодекса РФ</t>
  </si>
  <si>
    <t>Физические лица, индивидуальные предприниматели</t>
  </si>
  <si>
    <t>Создание условий для увеличения числа субъектов предпринимательства в экономике города</t>
  </si>
  <si>
    <t xml:space="preserve">Число субъектов малого и среднего предпринимательства в расчете на 10 тыс. человек населения </t>
  </si>
  <si>
    <t>2 -Поддержка экономики, малого и среднего предпринимательства</t>
  </si>
  <si>
    <t>Площадь жилых помещений в домах, расселенных в связи с признанием их в установленном порядке аварийными</t>
  </si>
  <si>
    <t>ст 4/ п.2 п.п.4</t>
  </si>
  <si>
    <t>ограничен (на период реализации проекта но не более 3лет)</t>
  </si>
  <si>
    <t>ст 4/ п.3</t>
  </si>
  <si>
    <t>01.01.2009 (распространяется на првоотношения, возникшие с 01.01.2009)</t>
  </si>
  <si>
    <t>Освобождаются от налогообложения на величину 50% от исчисленной суммы налога налогоплательщики - физические лица за земельные участки, находящиеся в зоне подтопления, земель под домами индивидуальной жилой застройки. Документом-основанием для предоставления льготы является постановление Администрации города Воткинска, вынесенное на основании акта обследования земельных участков по комиссионному подтверждению подтопления грунтовыми и талыми водами недвижимого имущества собственников</t>
  </si>
  <si>
    <t>пониженная налоговая ставка</t>
  </si>
  <si>
    <t>Решение Воткинской городской Думы от 25.02.2009 № 438 "Об утверждении Положения о земельном налоге муниципального образования "Город Воткинск"</t>
  </si>
  <si>
    <t>Решение Воткинской городской Думы от 25.02.2009 № 438 "Об утверждении Положения о земельном налоге муниципального образования "Город Воткинск" (п.10 введен решением Воткинской гор. Думы от  29.07.2015 № 512)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</si>
  <si>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</si>
  <si>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(п.п 4 введен Решением Воткинской гор. Думы от 30.11.2016 №125-РН)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</si>
  <si>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512, от 27.11.2019 №486-РН)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</si>
  <si>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</t>
  </si>
  <si>
    <t>Инвалиды 1 и 2 групп инвалидности</t>
  </si>
  <si>
    <t xml:space="preserve">ст 3.1,  п.2 </t>
  </si>
  <si>
    <t>50%  от суммы налога</t>
  </si>
  <si>
    <t>Объем налоговых льгот, освобождений и иных преференций, тыс. рублей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</si>
  <si>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</si>
  <si>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Физические лица за земельные участки, находящиеся в зoне подтопления, земель под домами индивидуальной жилой застройки.</t>
  </si>
  <si>
    <t>Отчетный финансовый год</t>
  </si>
  <si>
    <t>6 лет, предшествующих отчетному финансовому году</t>
  </si>
  <si>
    <t>Текущий финансовый год</t>
  </si>
  <si>
    <t xml:space="preserve"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 (в редакции решения Воткинской городской Думы от 26.12.2018 №361-РН)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</si>
  <si>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1,8 п.п -2019;                                                                                                                                                                                                                                                                                                                                                                                                                             1,7 п.п.-2020;                                                                                                                                                                                                                                                                                                                                                                                                                                             1,6 п. п-2021;                                                                                                                                                                                                                                                                                                                                                                                                                                           1,5 п.п - 2022;                           1,5 п.п. - 2023</t>
  </si>
  <si>
    <t>ограниченный до 2023 года</t>
  </si>
  <si>
    <t>Эффективность налоговой льготы (да/нет)</t>
  </si>
  <si>
    <t>Эффективность налоговой льготы (комментарии)</t>
  </si>
  <si>
    <t xml:space="preserve">нет </t>
  </si>
  <si>
    <t>Льготу необходимо сохранить, льгота социальная, есть потенциальные получатели</t>
  </si>
  <si>
    <t>нет</t>
  </si>
  <si>
    <t>да</t>
  </si>
  <si>
    <t>Льготу необходимо сохранить, в целях поддержки данной категории граждан</t>
  </si>
  <si>
    <t xml:space="preserve">Льготу необходимо сохранить, т.к. 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</si>
  <si>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>Льготу необходимо сохранить в целях развития инвестиционной деятельности в городе, есть потенциальные инвесторы, планирующие выкупить зем. участки в собственность</t>
  </si>
  <si>
    <t xml:space="preserve">Льгота востребована и эффективна, т.к. в городе есть зоны с угрозой подтопления. </t>
  </si>
  <si>
    <t>Льготу необходимо сохранить в целях улучшения демографической ситуации, стимулирования увеличения  рождаемости</t>
  </si>
  <si>
    <t xml:space="preserve">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</si>
  <si>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>Льготу необходимо сохранить, т.к. она способствует увеличению количества народных дружин и общественных объединений правоохранительной направленности</t>
  </si>
  <si>
    <t>Льготу необходимо сохранить в целях стимулирования и поддержки субъектов МСП  и снижения на них финансовой нагрузки</t>
  </si>
  <si>
    <t xml:space="preserve">Решение Воткинской городской Думы от  22.10.2008 №380 "Об утверждении Положения "О едином налоге на вмененный доход для отдельных видов деятельности на территории муниципального образования "Город Воткинск" , в редакции Решения Воткинской городской Думы  от  07.06.2019 N 410-РН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</si>
  <si>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ст. 5.1.</t>
  </si>
  <si>
    <t xml:space="preserve">Осуществление видов предпринимательской деятельности, указанной в решении Воткинской городской Думы от  22.10.2008 №380 </t>
  </si>
  <si>
    <t xml:space="preserve">Организации и индивидуальные предприниматели, осуществляющие отдельные виды деятельности </t>
  </si>
  <si>
    <t>ограниченный -1 квартал 2019 год</t>
  </si>
  <si>
    <t>единый налог на вмененный доход (ЕНВД)</t>
  </si>
  <si>
    <t xml:space="preserve"> 7,5 п.п. - 1 квартал 2019 года</t>
  </si>
  <si>
    <t>47.71, 47.77, 52.26, 52.25, 56, 56.55</t>
  </si>
  <si>
    <t>Организации и индивидуальные предприниматели</t>
  </si>
  <si>
    <t xml:space="preserve">Льготу необходимо сохранить, т.к. в городе есть зоны с угрозой подтопления. 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</si>
  <si>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 (в редакции решений Воткинской городской Думы: от 08.11.2019 №473-РН,  от 23.03.2022 № 194-РН)</t>
  </si>
  <si>
    <t>Прогнозный период</t>
  </si>
  <si>
    <t>2024 год</t>
  </si>
  <si>
    <t>2025 год</t>
  </si>
  <si>
    <t xml:space="preserve">Уменьшение ставки ЕНВД  на  7,5 процентных пункта для отдельных видов деятельности </t>
  </si>
  <si>
    <t>Решение Воткинской городской Думы от 23.03.2022 № 194-РН                                                                     "О мерах поддержки малого и среднего предпринимательства"</t>
  </si>
  <si>
    <t>п.5</t>
  </si>
  <si>
    <t>Х</t>
  </si>
  <si>
    <t xml:space="preserve"> нежилых помещений, назначение, разрешенное использование или наименование которых в соответствии со сведениями, содержащимися в ЕГРН,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 общей площадью, не превышающей 1000 кв. метров</t>
  </si>
  <si>
    <t>1807043800040001010213211</t>
  </si>
  <si>
    <t>1807043800040001020313211</t>
  </si>
  <si>
    <t>1807043800040001030413211</t>
  </si>
  <si>
    <t>1807043800040001050613211</t>
  </si>
  <si>
    <t>1807043800040001040513211</t>
  </si>
  <si>
    <t>1807043800040001060713211</t>
  </si>
  <si>
    <t>1807043800040001070813211</t>
  </si>
  <si>
    <t>1807043800040001080913211</t>
  </si>
  <si>
    <t>1807043800040001091013211</t>
  </si>
  <si>
    <t>1807043800040001101113211</t>
  </si>
  <si>
    <t>1807043800040001111213211</t>
  </si>
  <si>
    <t>1807043800040002041923411</t>
  </si>
  <si>
    <t>1807043800040003002113211</t>
  </si>
  <si>
    <t>1808043700040001010213211</t>
  </si>
  <si>
    <t>1808043700040001020313211</t>
  </si>
  <si>
    <t>1808043700040001030413211</t>
  </si>
  <si>
    <t>1808043700040001050613211</t>
  </si>
  <si>
    <t>1808043700040001060713211</t>
  </si>
  <si>
    <t>1808043700040001070813211</t>
  </si>
  <si>
    <t>1808043700040001080913211</t>
  </si>
  <si>
    <t>1808043703.10002000024111</t>
  </si>
  <si>
    <t>1808019400000005000623111</t>
  </si>
  <si>
    <t>18090380005.1000000024511</t>
  </si>
  <si>
    <t>архивный</t>
  </si>
  <si>
    <t>2026 год</t>
  </si>
  <si>
    <t>2021 год</t>
  </si>
  <si>
    <t>Освобождение от уплаты налога на имущество физических лиц по объектам недвижимого имущества площадью не превышающей 1000 кв.. , включенного в перечень объектов недвижимого имущества на величину кадастровой стоимости 50 кв.м</t>
  </si>
  <si>
    <t>Отчетные данные отсутствуют</t>
  </si>
  <si>
    <t>В 2021 году льгота не действовала</t>
  </si>
  <si>
    <t>Оценка не производилась</t>
  </si>
  <si>
    <r>
      <t xml:space="preserve">Пониженные налоговые ставки </t>
    </r>
    <r>
      <rPr>
        <b/>
        <sz val="8"/>
        <color theme="1"/>
        <rFont val="Times New Roman"/>
        <family val="1"/>
        <charset val="204"/>
      </rPr>
      <t xml:space="preserve"> (0,2%-2019; 0,3% -2020; 0,4%-2021; 0,5%-2022, 0,5%-2023)  </t>
    </r>
    <r>
      <rPr>
        <sz val="8"/>
        <color theme="1"/>
        <rFont val="Times New Roman"/>
        <family val="1"/>
        <charset val="204"/>
      </rPr>
      <t xml:space="preserve"> в отношении:                                                            1)</t>
    </r>
    <r>
      <rPr>
        <b/>
        <sz val="8"/>
        <color theme="1"/>
        <rFont val="Times New Roman"/>
        <family val="1"/>
        <charset val="204"/>
      </rPr>
      <t xml:space="preserve"> административно-деловых центров и торговых центров</t>
    </r>
    <r>
      <rPr>
        <sz val="8"/>
        <color theme="1"/>
        <rFont val="Times New Roman"/>
        <family val="1"/>
        <charset val="204"/>
      </rPr>
      <t xml:space="preserve"> (комплексов) и помещений в них общей площадью, не превышающей 1000 кв. метров
площадью, не превышающей 1000 кв. метров.                               2) </t>
    </r>
    <r>
      <rPr>
        <b/>
        <sz val="8"/>
        <color theme="1"/>
        <rFont val="Times New Roman"/>
        <family val="1"/>
        <charset val="204"/>
      </rPr>
      <t>нежилых помещений,</t>
    </r>
    <r>
      <rPr>
        <sz val="8"/>
        <color theme="1"/>
        <rFont val="Times New Roman"/>
        <family val="1"/>
        <charset val="204"/>
      </rPr>
      <t xml:space="preserve"> назначение, разрешенное использование или наименование которых в соответствии со сведениями, содержащимися в ЕГРН,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 общей площадью не превышающей 1000 кв.м                                                                    3) </t>
    </r>
    <r>
      <rPr>
        <b/>
        <sz val="8"/>
        <color theme="1"/>
        <rFont val="Times New Roman"/>
        <family val="1"/>
        <charset val="204"/>
      </rPr>
      <t>нежилых помещений</t>
    </r>
    <r>
      <rPr>
        <sz val="8"/>
        <color theme="1"/>
        <rFont val="Times New Roman"/>
        <family val="1"/>
        <charset val="204"/>
      </rPr>
      <t xml:space="preserve"> (0,4%-2022, 0,4% -2023) назначение, разрешенное использование или наименование которых в соответствии со сведениями, содержащимися в ЕГРН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</si>
</sst>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_ ;[Red]\-#,##0\ "/>
    <numFmt numFmtId="166" formatCode="General_)"/>
    <numFmt numFmtId="167" formatCode="dd/mm/yy;@"/>
    <numFmt numFmtId="168" formatCode="0_ ;[Red]\-0\ "/>
    <numFmt numFmtId="169" formatCode="#,##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/>
    <xf numFmtId="0" fontId="10" fillId="0" borderId="0"/>
    <xf numFmtId="0" fontId="11" fillId="0" borderId="0"/>
    <xf numFmtId="166" fontId="11" fillId="0" borderId="0"/>
    <xf numFmtId="0" fontId="6" fillId="0" borderId="0"/>
    <xf numFmtId="0" fontId="6" fillId="0" borderId="0"/>
    <xf numFmtId="0" fontId="12" fillId="0" borderId="0">
      <alignment vertical="top"/>
    </xf>
    <xf numFmtId="0" fontId="11" fillId="0" borderId="0"/>
    <xf numFmtId="0" fontId="6" fillId="0" borderId="0"/>
    <xf numFmtId="0" fontId="11" fillId="0" borderId="0">
      <alignment vertical="top"/>
    </xf>
    <xf numFmtId="0" fontId="11" fillId="0" borderId="0"/>
    <xf numFmtId="0" fontId="13" fillId="0" borderId="0">
      <protection locked="0"/>
    </xf>
    <xf numFmtId="0" fontId="13" fillId="0" borderId="0">
      <protection locked="0"/>
    </xf>
    <xf numFmtId="0" fontId="6" fillId="0" borderId="0"/>
    <xf numFmtId="0" fontId="6" fillId="0" borderId="0"/>
    <xf numFmtId="0" fontId="13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0" fontId="14" fillId="0" borderId="0"/>
    <xf numFmtId="164" fontId="1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/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165" fontId="15" fillId="0" borderId="1" xfId="2" applyNumberFormat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/>
    </xf>
    <xf numFmtId="49" fontId="15" fillId="0" borderId="1" xfId="2" applyNumberFormat="1" applyFont="1" applyFill="1" applyBorder="1" applyAlignment="1">
      <alignment horizontal="center" vertical="center" wrapText="1"/>
    </xf>
    <xf numFmtId="167" fontId="15" fillId="0" borderId="1" xfId="2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left" vertical="top" wrapText="1"/>
    </xf>
    <xf numFmtId="3" fontId="17" fillId="3" borderId="0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top" wrapText="1"/>
    </xf>
    <xf numFmtId="0" fontId="15" fillId="0" borderId="1" xfId="27" applyFont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top" wrapText="1"/>
    </xf>
    <xf numFmtId="1" fontId="9" fillId="2" borderId="1" xfId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14" fontId="15" fillId="3" borderId="1" xfId="1" applyNumberFormat="1" applyFont="1" applyFill="1" applyBorder="1" applyAlignment="1">
      <alignment horizontal="center" vertical="center" wrapText="1"/>
    </xf>
    <xf numFmtId="168" fontId="16" fillId="0" borderId="1" xfId="1" applyNumberFormat="1" applyFont="1" applyFill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3" fontId="17" fillId="2" borderId="1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vertical="top"/>
    </xf>
    <xf numFmtId="3" fontId="15" fillId="0" borderId="1" xfId="1" applyNumberFormat="1" applyFont="1" applyFill="1" applyBorder="1" applyAlignment="1">
      <alignment vertical="top"/>
    </xf>
    <xf numFmtId="3" fontId="20" fillId="0" borderId="0" xfId="1" applyNumberFormat="1" applyFont="1" applyFill="1" applyBorder="1" applyAlignment="1">
      <alignment vertical="center"/>
    </xf>
    <xf numFmtId="3" fontId="23" fillId="2" borderId="1" xfId="1" applyNumberFormat="1" applyFont="1" applyFill="1" applyBorder="1" applyAlignment="1">
      <alignment horizontal="center" vertical="center"/>
    </xf>
    <xf numFmtId="3" fontId="23" fillId="3" borderId="0" xfId="1" applyNumberFormat="1" applyFont="1" applyFill="1" applyBorder="1" applyAlignment="1">
      <alignment vertical="top"/>
    </xf>
    <xf numFmtId="3" fontId="15" fillId="0" borderId="5" xfId="1" applyNumberFormat="1" applyFont="1" applyFill="1" applyBorder="1" applyAlignment="1">
      <alignment vertical="top"/>
    </xf>
    <xf numFmtId="165" fontId="21" fillId="4" borderId="1" xfId="1" applyNumberFormat="1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/>
    </xf>
    <xf numFmtId="49" fontId="15" fillId="3" borderId="1" xfId="1" applyNumberFormat="1" applyFont="1" applyFill="1" applyBorder="1" applyAlignment="1">
      <alignment horizontal="left" vertical="top" wrapText="1"/>
    </xf>
    <xf numFmtId="3" fontId="15" fillId="3" borderId="1" xfId="1" applyNumberFormat="1" applyFont="1" applyFill="1" applyBorder="1" applyAlignment="1">
      <alignment vertical="top"/>
    </xf>
    <xf numFmtId="3" fontId="15" fillId="3" borderId="5" xfId="1" applyNumberFormat="1" applyFont="1" applyFill="1" applyBorder="1" applyAlignment="1">
      <alignment vertical="top"/>
    </xf>
    <xf numFmtId="3" fontId="15" fillId="3" borderId="0" xfId="1" applyNumberFormat="1" applyFont="1" applyFill="1" applyBorder="1" applyAlignment="1">
      <alignment horizontal="center" vertical="center"/>
    </xf>
    <xf numFmtId="0" fontId="15" fillId="3" borderId="1" xfId="1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vertical="center"/>
    </xf>
    <xf numFmtId="0" fontId="18" fillId="3" borderId="1" xfId="0" applyNumberFormat="1" applyFont="1" applyFill="1" applyBorder="1" applyAlignment="1">
      <alignment horizontal="center" vertical="center" wrapText="1"/>
    </xf>
    <xf numFmtId="0" fontId="15" fillId="3" borderId="1" xfId="1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9" fontId="15" fillId="3" borderId="1" xfId="1" applyNumberFormat="1" applyFont="1" applyFill="1" applyBorder="1" applyAlignment="1">
      <alignment horizontal="right" vertical="top" wrapText="1"/>
    </xf>
    <xf numFmtId="3" fontId="15" fillId="3" borderId="0" xfId="1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horizontal="center" vertical="center" wrapText="1"/>
    </xf>
    <xf numFmtId="0" fontId="15" fillId="3" borderId="1" xfId="27" applyFont="1" applyFill="1" applyBorder="1" applyAlignment="1">
      <alignment horizontal="center" vertical="center" wrapText="1"/>
    </xf>
    <xf numFmtId="3" fontId="15" fillId="0" borderId="5" xfId="1" applyNumberFormat="1" applyFont="1" applyFill="1" applyBorder="1" applyAlignment="1">
      <alignment vertical="top"/>
    </xf>
    <xf numFmtId="3" fontId="15" fillId="3" borderId="5" xfId="1" applyNumberFormat="1" applyFont="1" applyFill="1" applyBorder="1" applyAlignment="1">
      <alignment vertical="top"/>
    </xf>
    <xf numFmtId="165" fontId="21" fillId="4" borderId="5" xfId="1" applyNumberFormat="1" applyFont="1" applyFill="1" applyBorder="1" applyAlignment="1">
      <alignment horizontal="center" vertical="center" wrapText="1"/>
    </xf>
    <xf numFmtId="168" fontId="22" fillId="4" borderId="5" xfId="1" applyNumberFormat="1" applyFont="1" applyFill="1" applyBorder="1" applyAlignment="1">
      <alignment horizontal="center" vertical="center" wrapText="1"/>
    </xf>
    <xf numFmtId="3" fontId="17" fillId="3" borderId="5" xfId="1" applyNumberFormat="1" applyFont="1" applyFill="1" applyBorder="1" applyAlignment="1">
      <alignment vertical="top"/>
    </xf>
    <xf numFmtId="3" fontId="15" fillId="3" borderId="5" xfId="1" applyNumberFormat="1" applyFont="1" applyFill="1" applyBorder="1" applyAlignment="1">
      <alignment horizontal="right" vertical="top"/>
    </xf>
    <xf numFmtId="168" fontId="22" fillId="0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top" wrapText="1"/>
    </xf>
    <xf numFmtId="3" fontId="9" fillId="3" borderId="1" xfId="1" applyNumberFormat="1" applyFont="1" applyFill="1" applyBorder="1" applyAlignment="1">
      <alignment horizontal="left" vertical="top" wrapText="1"/>
    </xf>
    <xf numFmtId="3" fontId="15" fillId="0" borderId="1" xfId="1" applyNumberFormat="1" applyFont="1" applyFill="1" applyBorder="1" applyAlignment="1">
      <alignment horizontal="center" vertical="top" wrapText="1"/>
    </xf>
    <xf numFmtId="3" fontId="15" fillId="0" borderId="1" xfId="1" applyNumberFormat="1" applyFont="1" applyFill="1" applyBorder="1" applyAlignment="1">
      <alignment horizontal="left" vertical="top" wrapText="1"/>
    </xf>
    <xf numFmtId="3" fontId="15" fillId="3" borderId="1" xfId="1" applyNumberFormat="1" applyFont="1" applyFill="1" applyBorder="1" applyAlignment="1">
      <alignment horizontal="center" vertical="top" wrapText="1"/>
    </xf>
    <xf numFmtId="3" fontId="15" fillId="3" borderId="1" xfId="1" applyNumberFormat="1" applyFont="1" applyFill="1" applyBorder="1" applyAlignment="1">
      <alignment horizontal="left" vertical="top" wrapText="1"/>
    </xf>
    <xf numFmtId="3" fontId="15" fillId="0" borderId="5" xfId="1" applyNumberFormat="1" applyFont="1" applyFill="1" applyBorder="1" applyAlignment="1">
      <alignment vertical="top"/>
    </xf>
    <xf numFmtId="0" fontId="19" fillId="3" borderId="1" xfId="0" applyFont="1" applyFill="1" applyBorder="1" applyAlignment="1">
      <alignment horizontal="center" vertical="center" wrapText="1"/>
    </xf>
    <xf numFmtId="0" fontId="15" fillId="3" borderId="1" xfId="1" applyNumberFormat="1" applyFont="1" applyFill="1" applyBorder="1" applyAlignment="1">
      <alignment horizontal="left" vertical="top" wrapText="1"/>
    </xf>
    <xf numFmtId="3" fontId="15" fillId="3" borderId="5" xfId="1" applyNumberFormat="1" applyFont="1" applyFill="1" applyBorder="1" applyAlignment="1">
      <alignment vertical="top"/>
    </xf>
    <xf numFmtId="3" fontId="9" fillId="0" borderId="0" xfId="1" applyNumberFormat="1" applyFont="1" applyFill="1" applyBorder="1" applyAlignment="1">
      <alignment horizontal="center" vertical="top" wrapText="1"/>
    </xf>
    <xf numFmtId="3" fontId="17" fillId="0" borderId="0" xfId="1" applyNumberFormat="1" applyFont="1" applyFill="1" applyBorder="1" applyAlignment="1">
      <alignment horizontal="center" vertical="top"/>
    </xf>
    <xf numFmtId="3" fontId="17" fillId="3" borderId="0" xfId="1" applyNumberFormat="1" applyFont="1" applyFill="1" applyBorder="1" applyAlignment="1">
      <alignment horizontal="center" vertical="top"/>
    </xf>
    <xf numFmtId="3" fontId="15" fillId="0" borderId="0" xfId="1" applyNumberFormat="1" applyFont="1" applyFill="1" applyBorder="1" applyAlignment="1">
      <alignment horizontal="center" vertical="top"/>
    </xf>
    <xf numFmtId="3" fontId="15" fillId="3" borderId="0" xfId="1" applyNumberFormat="1" applyFont="1" applyFill="1" applyBorder="1" applyAlignment="1">
      <alignment horizontal="center" vertical="top"/>
    </xf>
    <xf numFmtId="3" fontId="8" fillId="3" borderId="0" xfId="1" applyNumberFormat="1" applyFont="1" applyFill="1" applyBorder="1" applyAlignment="1">
      <alignment vertical="top"/>
    </xf>
    <xf numFmtId="3" fontId="15" fillId="3" borderId="0" xfId="1" applyNumberFormat="1" applyFont="1" applyFill="1" applyBorder="1" applyAlignment="1">
      <alignment vertical="top"/>
    </xf>
    <xf numFmtId="3" fontId="8" fillId="0" borderId="0" xfId="1" applyNumberFormat="1" applyFont="1" applyFill="1" applyBorder="1" applyAlignment="1">
      <alignment vertical="top"/>
    </xf>
    <xf numFmtId="168" fontId="22" fillId="0" borderId="5" xfId="1" applyNumberFormat="1" applyFont="1" applyFill="1" applyBorder="1" applyAlignment="1">
      <alignment horizontal="center" vertical="center" wrapText="1"/>
    </xf>
    <xf numFmtId="169" fontId="15" fillId="3" borderId="1" xfId="1" applyNumberFormat="1" applyFont="1" applyFill="1" applyBorder="1" applyAlignment="1">
      <alignment vertical="top" wrapText="1"/>
    </xf>
    <xf numFmtId="49" fontId="15" fillId="0" borderId="1" xfId="1" applyNumberFormat="1" applyFont="1" applyFill="1" applyBorder="1" applyAlignment="1">
      <alignment horizontal="center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center" vertical="center"/>
    </xf>
    <xf numFmtId="3" fontId="15" fillId="3" borderId="5" xfId="1" applyNumberFormat="1" applyFont="1" applyFill="1" applyBorder="1" applyAlignment="1">
      <alignment horizontal="center" vertical="center"/>
    </xf>
    <xf numFmtId="168" fontId="22" fillId="3" borderId="1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28" applyNumberFormat="1" applyFont="1" applyFill="1" applyBorder="1" applyAlignment="1">
      <alignment vertical="top"/>
    </xf>
    <xf numFmtId="49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31" applyNumberFormat="1" applyFont="1" applyFill="1" applyBorder="1" applyAlignment="1">
      <alignment vertical="top"/>
    </xf>
    <xf numFmtId="3" fontId="15" fillId="3" borderId="5" xfId="31" applyNumberFormat="1" applyFont="1" applyFill="1" applyBorder="1" applyAlignment="1">
      <alignment vertical="top"/>
    </xf>
    <xf numFmtId="49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31" applyNumberFormat="1" applyFont="1" applyFill="1" applyBorder="1" applyAlignment="1">
      <alignment vertical="top"/>
    </xf>
    <xf numFmtId="3" fontId="15" fillId="3" borderId="5" xfId="31" applyNumberFormat="1" applyFont="1" applyFill="1" applyBorder="1" applyAlignment="1">
      <alignment vertical="top"/>
    </xf>
    <xf numFmtId="49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31" applyNumberFormat="1" applyFont="1" applyFill="1" applyBorder="1" applyAlignment="1">
      <alignment vertical="top"/>
    </xf>
    <xf numFmtId="3" fontId="15" fillId="3" borderId="5" xfId="31" applyNumberFormat="1" applyFont="1" applyFill="1" applyBorder="1" applyAlignment="1">
      <alignment vertical="top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31" applyNumberFormat="1" applyFont="1" applyFill="1" applyBorder="1" applyAlignment="1">
      <alignment vertical="top"/>
    </xf>
    <xf numFmtId="3" fontId="15" fillId="3" borderId="5" xfId="31" applyNumberFormat="1" applyFont="1" applyFill="1" applyBorder="1" applyAlignment="1">
      <alignment vertical="top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3" fontId="15" fillId="3" borderId="1" xfId="36" applyNumberFormat="1" applyFont="1" applyFill="1" applyBorder="1" applyAlignment="1">
      <alignment vertical="top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3" fontId="15" fillId="3" borderId="1" xfId="39" applyNumberFormat="1" applyFont="1" applyFill="1" applyBorder="1" applyAlignment="1">
      <alignment vertical="top"/>
    </xf>
    <xf numFmtId="3" fontId="15" fillId="3" borderId="5" xfId="39" applyNumberFormat="1" applyFont="1" applyFill="1" applyBorder="1" applyAlignment="1">
      <alignment vertical="top"/>
    </xf>
    <xf numFmtId="0" fontId="18" fillId="3" borderId="2" xfId="0" applyFont="1" applyFill="1" applyBorder="1" applyAlignment="1">
      <alignment horizontal="center" vertical="center" wrapText="1"/>
    </xf>
    <xf numFmtId="3" fontId="15" fillId="3" borderId="1" xfId="44" applyNumberFormat="1" applyFont="1" applyFill="1" applyBorder="1" applyAlignment="1">
      <alignment vertical="top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vertical="top"/>
    </xf>
    <xf numFmtId="3" fontId="15" fillId="3" borderId="5" xfId="47" applyNumberFormat="1" applyFont="1" applyFill="1" applyBorder="1" applyAlignment="1">
      <alignment vertical="top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vertical="top"/>
    </xf>
    <xf numFmtId="3" fontId="15" fillId="3" borderId="5" xfId="47" applyNumberFormat="1" applyFont="1" applyFill="1" applyBorder="1" applyAlignment="1">
      <alignment vertical="top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vertical="top"/>
    </xf>
    <xf numFmtId="3" fontId="15" fillId="3" borderId="5" xfId="47" applyNumberFormat="1" applyFont="1" applyFill="1" applyBorder="1" applyAlignment="1">
      <alignment vertical="top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vertical="top"/>
    </xf>
    <xf numFmtId="3" fontId="15" fillId="3" borderId="5" xfId="47" applyNumberFormat="1" applyFont="1" applyFill="1" applyBorder="1" applyAlignment="1">
      <alignment vertical="top"/>
    </xf>
    <xf numFmtId="14" fontId="15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vertical="top"/>
    </xf>
    <xf numFmtId="3" fontId="15" fillId="3" borderId="5" xfId="47" applyNumberFormat="1" applyFont="1" applyFill="1" applyBorder="1" applyAlignment="1">
      <alignment vertical="top"/>
    </xf>
    <xf numFmtId="0" fontId="18" fillId="3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9" fontId="15" fillId="3" borderId="1" xfId="1" applyNumberFormat="1" applyFont="1" applyFill="1" applyBorder="1" applyAlignment="1">
      <alignment horizontal="center" vertical="center" wrapText="1"/>
    </xf>
    <xf numFmtId="3" fontId="15" fillId="3" borderId="1" xfId="47" applyNumberFormat="1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left" vertical="center"/>
    </xf>
    <xf numFmtId="3" fontId="9" fillId="3" borderId="6" xfId="1" applyNumberFormat="1" applyFont="1" applyFill="1" applyBorder="1" applyAlignment="1">
      <alignment horizontal="left" vertical="center"/>
    </xf>
    <xf numFmtId="3" fontId="9" fillId="3" borderId="7" xfId="1" applyNumberFormat="1" applyFont="1" applyFill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top" wrapText="1"/>
    </xf>
    <xf numFmtId="165" fontId="9" fillId="0" borderId="4" xfId="1" applyNumberFormat="1" applyFont="1" applyFill="1" applyBorder="1" applyAlignment="1">
      <alignment horizontal="center" vertical="top" wrapText="1"/>
    </xf>
    <xf numFmtId="165" fontId="9" fillId="0" borderId="3" xfId="1" applyNumberFormat="1" applyFont="1" applyFill="1" applyBorder="1" applyAlignment="1">
      <alignment horizontal="center" vertical="top" wrapText="1"/>
    </xf>
    <xf numFmtId="14" fontId="9" fillId="0" borderId="2" xfId="1" applyNumberFormat="1" applyFont="1" applyFill="1" applyBorder="1" applyAlignment="1">
      <alignment horizontal="center" vertical="center" wrapText="1"/>
    </xf>
    <xf numFmtId="14" fontId="9" fillId="0" borderId="4" xfId="1" applyNumberFormat="1" applyFont="1" applyFill="1" applyBorder="1" applyAlignment="1">
      <alignment horizontal="center" vertical="center" wrapText="1"/>
    </xf>
    <xf numFmtId="14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165" fontId="9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52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19 10 2 2" xfId="30"/>
    <cellStyle name="Обычный 119 10 2 3" xfId="38"/>
    <cellStyle name="Обычный 119 10 2 4" xfId="46"/>
    <cellStyle name="Обычный 119 10 3" xfId="29"/>
    <cellStyle name="Обычный 119 10 4" xfId="37"/>
    <cellStyle name="Обычный 119 10 5" xfId="45"/>
    <cellStyle name="Обычный 120" xfId="7"/>
    <cellStyle name="Обычный 2" xfId="1"/>
    <cellStyle name="Обычный 2 2" xfId="8"/>
    <cellStyle name="Обычный 2 3" xfId="9"/>
    <cellStyle name="Обычный 2 3 2" xfId="31"/>
    <cellStyle name="Обычный 2 3 3" xfId="39"/>
    <cellStyle name="Обычный 2 3 4" xfId="47"/>
    <cellStyle name="Обычный 2 4" xfId="28"/>
    <cellStyle name="Обычный 2 5" xfId="36"/>
    <cellStyle name="Обычный 2 6" xfId="44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4 2" xfId="32"/>
    <cellStyle name="Обычный 4 3" xfId="40"/>
    <cellStyle name="Обычный 4 4" xfId="48"/>
    <cellStyle name="Обычный 5" xfId="15"/>
    <cellStyle name="Обычный 5 2" xfId="33"/>
    <cellStyle name="Обычный 5 3" xfId="41"/>
    <cellStyle name="Обычный 5 4" xfId="49"/>
    <cellStyle name="Обычный 6" xfId="16"/>
    <cellStyle name="Обычный 7" xfId="17"/>
    <cellStyle name="Обычный 8" xfId="26"/>
    <cellStyle name="Обычный 8 2" xfId="27"/>
    <cellStyle name="Обычный 8 2 2" xfId="35"/>
    <cellStyle name="Обычный 8 2 3" xfId="43"/>
    <cellStyle name="Обычный 8 2 4" xfId="51"/>
    <cellStyle name="Обычный 8 3" xfId="34"/>
    <cellStyle name="Обычный 8 4" xfId="42"/>
    <cellStyle name="Обычный 8 5" xfId="50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AS34"/>
  <sheetViews>
    <sheetView tabSelected="1" zoomScale="80" zoomScaleNormal="80" zoomScaleSheetLayoutView="75" workbookViewId="0">
      <pane ySplit="4" topLeftCell="A5" activePane="bottomLeft" state="frozen"/>
      <selection pane="bottomLeft" activeCell="I23" sqref="I23"/>
    </sheetView>
  </sheetViews>
  <sheetFormatPr defaultColWidth="9.140625" defaultRowHeight="12.75" outlineLevelCol="1"/>
  <cols>
    <col min="1" max="1" width="7.28515625" style="1" customWidth="1"/>
    <col min="2" max="2" width="5.5703125" style="18" customWidth="1"/>
    <col min="3" max="3" width="11.5703125" style="2" customWidth="1"/>
    <col min="4" max="4" width="5.140625" style="18" customWidth="1"/>
    <col min="5" max="5" width="22" style="16" customWidth="1"/>
    <col min="6" max="6" width="10.140625" style="3" customWidth="1"/>
    <col min="7" max="7" width="14.28515625" style="4" customWidth="1" outlineLevel="1"/>
    <col min="8" max="8" width="17.28515625" style="4" customWidth="1" outlineLevel="1"/>
    <col min="9" max="9" width="18.7109375" style="25" customWidth="1" outlineLevel="1"/>
    <col min="10" max="10" width="18.42578125" style="25" customWidth="1" outlineLevel="1"/>
    <col min="11" max="12" width="10.140625" style="4" customWidth="1" outlineLevel="1"/>
    <col min="13" max="13" width="22.5703125" style="4" customWidth="1"/>
    <col min="14" max="14" width="15.57031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17" customWidth="1"/>
    <col min="25" max="28" width="9.28515625" style="40" customWidth="1"/>
    <col min="29" max="31" width="10.28515625" style="40" customWidth="1"/>
    <col min="32" max="33" width="11.42578125" style="40" customWidth="1"/>
    <col min="34" max="35" width="10.28515625" style="40" customWidth="1"/>
    <col min="36" max="41" width="9.140625" style="1" customWidth="1"/>
    <col min="42" max="42" width="10.5703125" style="1" customWidth="1"/>
    <col min="43" max="43" width="11.28515625" style="1" customWidth="1"/>
    <col min="44" max="44" width="14" style="1" customWidth="1"/>
    <col min="45" max="45" width="9.140625" style="90"/>
    <col min="46" max="16384" width="9.140625" style="1"/>
  </cols>
  <sheetData>
    <row r="1" spans="1:45" s="5" customFormat="1" ht="109.5" customHeight="1">
      <c r="A1" s="196" t="s">
        <v>14</v>
      </c>
      <c r="B1" s="192" t="s">
        <v>4</v>
      </c>
      <c r="C1" s="192" t="s">
        <v>11</v>
      </c>
      <c r="D1" s="192" t="s">
        <v>19</v>
      </c>
      <c r="E1" s="197" t="s">
        <v>21</v>
      </c>
      <c r="F1" s="192" t="s">
        <v>22</v>
      </c>
      <c r="G1" s="192" t="s">
        <v>16</v>
      </c>
      <c r="H1" s="192" t="s">
        <v>5</v>
      </c>
      <c r="I1" s="200" t="s">
        <v>23</v>
      </c>
      <c r="J1" s="200" t="s">
        <v>17</v>
      </c>
      <c r="K1" s="192" t="s">
        <v>24</v>
      </c>
      <c r="L1" s="192" t="s">
        <v>20</v>
      </c>
      <c r="M1" s="192" t="s">
        <v>0</v>
      </c>
      <c r="N1" s="192" t="s">
        <v>18</v>
      </c>
      <c r="O1" s="192" t="s">
        <v>25</v>
      </c>
      <c r="P1" s="192" t="s">
        <v>26</v>
      </c>
      <c r="Q1" s="192" t="s">
        <v>1</v>
      </c>
      <c r="R1" s="192" t="s">
        <v>2</v>
      </c>
      <c r="S1" s="192" t="s">
        <v>27</v>
      </c>
      <c r="T1" s="192" t="s">
        <v>3</v>
      </c>
      <c r="U1" s="195" t="s">
        <v>13</v>
      </c>
      <c r="V1" s="195"/>
      <c r="W1" s="192" t="s">
        <v>6</v>
      </c>
      <c r="X1" s="192" t="s">
        <v>7</v>
      </c>
      <c r="Y1" s="203" t="s">
        <v>117</v>
      </c>
      <c r="Z1" s="204"/>
      <c r="AA1" s="204"/>
      <c r="AB1" s="204"/>
      <c r="AC1" s="204"/>
      <c r="AD1" s="204"/>
      <c r="AE1" s="204"/>
      <c r="AF1" s="204"/>
      <c r="AG1" s="204"/>
      <c r="AH1" s="204"/>
      <c r="AI1" s="205"/>
      <c r="AJ1" s="203" t="s">
        <v>118</v>
      </c>
      <c r="AK1" s="204"/>
      <c r="AL1" s="204"/>
      <c r="AM1" s="204"/>
      <c r="AN1" s="204"/>
      <c r="AO1" s="206"/>
      <c r="AP1" s="206"/>
      <c r="AQ1" s="186" t="s">
        <v>126</v>
      </c>
      <c r="AR1" s="187" t="s">
        <v>127</v>
      </c>
      <c r="AS1" s="83"/>
    </row>
    <row r="2" spans="1:45" s="5" customFormat="1" ht="53.25" customHeight="1">
      <c r="A2" s="196"/>
      <c r="B2" s="193"/>
      <c r="C2" s="193"/>
      <c r="D2" s="193"/>
      <c r="E2" s="198"/>
      <c r="F2" s="193"/>
      <c r="G2" s="193"/>
      <c r="H2" s="193"/>
      <c r="I2" s="201"/>
      <c r="J2" s="201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2" t="s">
        <v>8</v>
      </c>
      <c r="V2" s="192" t="s">
        <v>9</v>
      </c>
      <c r="W2" s="193"/>
      <c r="X2" s="193"/>
      <c r="Y2" s="203" t="s">
        <v>121</v>
      </c>
      <c r="Z2" s="206"/>
      <c r="AA2" s="206"/>
      <c r="AB2" s="206"/>
      <c r="AC2" s="206"/>
      <c r="AD2" s="207"/>
      <c r="AE2" s="44" t="s">
        <v>120</v>
      </c>
      <c r="AF2" s="44" t="s">
        <v>122</v>
      </c>
      <c r="AG2" s="203" t="s">
        <v>151</v>
      </c>
      <c r="AH2" s="204"/>
      <c r="AI2" s="205"/>
      <c r="AJ2" s="203" t="s">
        <v>121</v>
      </c>
      <c r="AK2" s="206"/>
      <c r="AL2" s="206"/>
      <c r="AM2" s="206"/>
      <c r="AN2" s="206"/>
      <c r="AO2" s="207"/>
      <c r="AP2" s="68" t="s">
        <v>120</v>
      </c>
      <c r="AQ2" s="186"/>
      <c r="AR2" s="188"/>
      <c r="AS2" s="83"/>
    </row>
    <row r="3" spans="1:45" s="5" customFormat="1" ht="70.5" customHeight="1">
      <c r="A3" s="196"/>
      <c r="B3" s="194"/>
      <c r="C3" s="194"/>
      <c r="D3" s="194"/>
      <c r="E3" s="199"/>
      <c r="F3" s="194"/>
      <c r="G3" s="194"/>
      <c r="H3" s="194"/>
      <c r="I3" s="202"/>
      <c r="J3" s="202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35">
        <v>2016</v>
      </c>
      <c r="Z3" s="35">
        <v>2017</v>
      </c>
      <c r="AA3" s="35">
        <v>2018</v>
      </c>
      <c r="AB3" s="35">
        <v>2019</v>
      </c>
      <c r="AC3" s="35">
        <v>2020</v>
      </c>
      <c r="AD3" s="35">
        <v>2021</v>
      </c>
      <c r="AE3" s="103">
        <v>2022</v>
      </c>
      <c r="AF3" s="91">
        <v>2023</v>
      </c>
      <c r="AG3" s="35" t="s">
        <v>152</v>
      </c>
      <c r="AH3" s="35" t="s">
        <v>153</v>
      </c>
      <c r="AI3" s="104" t="s">
        <v>183</v>
      </c>
      <c r="AJ3" s="35">
        <v>2016</v>
      </c>
      <c r="AK3" s="35">
        <v>2017</v>
      </c>
      <c r="AL3" s="35">
        <v>2018</v>
      </c>
      <c r="AM3" s="35">
        <v>2019</v>
      </c>
      <c r="AN3" s="35">
        <v>2020</v>
      </c>
      <c r="AO3" s="35">
        <v>2021</v>
      </c>
      <c r="AP3" s="69">
        <v>2022</v>
      </c>
      <c r="AQ3" s="72" t="s">
        <v>184</v>
      </c>
      <c r="AR3" s="72" t="s">
        <v>184</v>
      </c>
      <c r="AS3" s="83"/>
    </row>
    <row r="4" spans="1:45" s="8" customFormat="1" ht="24.75" customHeight="1">
      <c r="A4" s="20" t="s">
        <v>158</v>
      </c>
      <c r="B4" s="20">
        <v>1</v>
      </c>
      <c r="C4" s="20">
        <v>2</v>
      </c>
      <c r="D4" s="19">
        <v>3</v>
      </c>
      <c r="E4" s="29">
        <v>4</v>
      </c>
      <c r="F4" s="20">
        <v>5</v>
      </c>
      <c r="G4" s="19">
        <v>6</v>
      </c>
      <c r="H4" s="20">
        <v>7</v>
      </c>
      <c r="I4" s="30">
        <v>8</v>
      </c>
      <c r="J4" s="31">
        <v>9</v>
      </c>
      <c r="K4" s="20">
        <v>10</v>
      </c>
      <c r="L4" s="20">
        <v>11</v>
      </c>
      <c r="M4" s="19">
        <v>12</v>
      </c>
      <c r="N4" s="20">
        <v>13</v>
      </c>
      <c r="O4" s="20">
        <v>14</v>
      </c>
      <c r="P4" s="19">
        <v>15</v>
      </c>
      <c r="Q4" s="20">
        <v>16</v>
      </c>
      <c r="R4" s="20">
        <v>17</v>
      </c>
      <c r="S4" s="19">
        <v>18</v>
      </c>
      <c r="T4" s="20">
        <v>19</v>
      </c>
      <c r="U4" s="19">
        <v>20</v>
      </c>
      <c r="V4" s="19">
        <v>21</v>
      </c>
      <c r="W4" s="20">
        <v>22</v>
      </c>
      <c r="X4" s="32">
        <v>23</v>
      </c>
      <c r="Y4" s="36">
        <v>24</v>
      </c>
      <c r="Z4" s="37">
        <v>25</v>
      </c>
      <c r="AA4" s="37">
        <v>26</v>
      </c>
      <c r="AB4" s="36">
        <v>27</v>
      </c>
      <c r="AC4" s="37">
        <v>28</v>
      </c>
      <c r="AD4" s="37">
        <v>29</v>
      </c>
      <c r="AE4" s="105">
        <v>30</v>
      </c>
      <c r="AF4" s="41">
        <v>31</v>
      </c>
      <c r="AG4" s="37">
        <v>32</v>
      </c>
      <c r="AH4" s="36">
        <v>33</v>
      </c>
      <c r="AI4" s="37">
        <v>34</v>
      </c>
      <c r="AJ4" s="37">
        <v>35</v>
      </c>
      <c r="AK4" s="36">
        <v>36</v>
      </c>
      <c r="AL4" s="37">
        <v>37</v>
      </c>
      <c r="AM4" s="37">
        <v>38</v>
      </c>
      <c r="AN4" s="36">
        <v>39</v>
      </c>
      <c r="AO4" s="37">
        <v>40</v>
      </c>
      <c r="AP4" s="37">
        <v>41</v>
      </c>
      <c r="AQ4" s="36">
        <v>42</v>
      </c>
      <c r="AR4" s="37">
        <v>43</v>
      </c>
      <c r="AS4" s="84"/>
    </row>
    <row r="5" spans="1:45" s="14" customFormat="1" ht="24.75" customHeight="1">
      <c r="A5" s="189" t="s">
        <v>28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1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38"/>
      <c r="AK5" s="38"/>
      <c r="AL5" s="38"/>
      <c r="AM5" s="38"/>
      <c r="AN5" s="38"/>
      <c r="AO5" s="70"/>
      <c r="AP5" s="70"/>
      <c r="AQ5" s="73"/>
      <c r="AR5" s="74"/>
      <c r="AS5" s="85"/>
    </row>
    <row r="6" spans="1:45" s="9" customFormat="1" ht="96" customHeight="1">
      <c r="A6" s="7" t="s">
        <v>15</v>
      </c>
      <c r="B6" s="7">
        <v>1</v>
      </c>
      <c r="C6" s="93" t="s">
        <v>159</v>
      </c>
      <c r="D6" s="15" t="s">
        <v>28</v>
      </c>
      <c r="E6" s="33" t="s">
        <v>29</v>
      </c>
      <c r="F6" s="15" t="s">
        <v>30</v>
      </c>
      <c r="G6" s="26" t="s">
        <v>31</v>
      </c>
      <c r="H6" s="10" t="s">
        <v>32</v>
      </c>
      <c r="I6" s="24">
        <v>39869</v>
      </c>
      <c r="J6" s="24">
        <v>39814</v>
      </c>
      <c r="K6" s="6" t="s">
        <v>33</v>
      </c>
      <c r="L6" s="11" t="s">
        <v>34</v>
      </c>
      <c r="M6" s="10" t="s">
        <v>35</v>
      </c>
      <c r="N6" s="10" t="s">
        <v>36</v>
      </c>
      <c r="O6" s="10" t="s">
        <v>37</v>
      </c>
      <c r="P6" s="9" t="s">
        <v>38</v>
      </c>
      <c r="Q6" s="10" t="s">
        <v>35</v>
      </c>
      <c r="R6" s="10" t="s">
        <v>91</v>
      </c>
      <c r="S6" s="10" t="s">
        <v>39</v>
      </c>
      <c r="T6" s="10"/>
      <c r="U6" s="12" t="s">
        <v>10</v>
      </c>
      <c r="V6" s="13" t="s">
        <v>40</v>
      </c>
      <c r="W6" s="10" t="s">
        <v>41</v>
      </c>
      <c r="X6" s="28"/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43">
        <v>0</v>
      </c>
      <c r="AO6" s="66">
        <v>0</v>
      </c>
      <c r="AP6" s="66">
        <v>0</v>
      </c>
      <c r="AQ6" s="75" t="s">
        <v>128</v>
      </c>
      <c r="AR6" s="76" t="s">
        <v>129</v>
      </c>
      <c r="AS6" s="86"/>
    </row>
    <row r="7" spans="1:45" s="9" customFormat="1" ht="112.5" customHeight="1">
      <c r="A7" s="7" t="s">
        <v>15</v>
      </c>
      <c r="B7" s="7">
        <v>2</v>
      </c>
      <c r="C7" s="93" t="s">
        <v>159</v>
      </c>
      <c r="D7" s="15" t="s">
        <v>28</v>
      </c>
      <c r="E7" s="33" t="s">
        <v>29</v>
      </c>
      <c r="F7" s="15" t="s">
        <v>30</v>
      </c>
      <c r="G7" s="26" t="s">
        <v>31</v>
      </c>
      <c r="H7" s="10" t="s">
        <v>44</v>
      </c>
      <c r="I7" s="24">
        <v>39869</v>
      </c>
      <c r="J7" s="24">
        <v>39814</v>
      </c>
      <c r="K7" s="6" t="s">
        <v>33</v>
      </c>
      <c r="L7" s="11" t="s">
        <v>34</v>
      </c>
      <c r="M7" s="10" t="s">
        <v>35</v>
      </c>
      <c r="N7" s="10" t="s">
        <v>36</v>
      </c>
      <c r="O7" s="10" t="s">
        <v>37</v>
      </c>
      <c r="P7" s="10" t="s">
        <v>38</v>
      </c>
      <c r="Q7" s="10" t="s">
        <v>35</v>
      </c>
      <c r="R7" s="10" t="s">
        <v>91</v>
      </c>
      <c r="S7" s="10" t="s">
        <v>39</v>
      </c>
      <c r="U7" s="12" t="s">
        <v>10</v>
      </c>
      <c r="V7" s="13" t="str">
        <f>IF(ISBLANK(U7),"", IF(ISERROR(VLOOKUP(U7,#REF!,2,FALSE)),"Группы полномочий",VLOOKUP(U7,#REF!,2,FALSE)))</f>
        <v>Группы полномочий</v>
      </c>
      <c r="W7" s="10" t="s">
        <v>41</v>
      </c>
      <c r="X7" s="10"/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43">
        <v>0</v>
      </c>
      <c r="AO7" s="66">
        <v>0</v>
      </c>
      <c r="AP7" s="66">
        <v>1</v>
      </c>
      <c r="AQ7" s="75" t="s">
        <v>128</v>
      </c>
      <c r="AR7" s="76" t="s">
        <v>129</v>
      </c>
      <c r="AS7" s="86"/>
    </row>
    <row r="8" spans="1:45" s="9" customFormat="1" ht="96.75" customHeight="1">
      <c r="A8" s="7" t="s">
        <v>15</v>
      </c>
      <c r="B8" s="7">
        <v>3</v>
      </c>
      <c r="C8" s="93" t="s">
        <v>159</v>
      </c>
      <c r="D8" s="15" t="s">
        <v>28</v>
      </c>
      <c r="E8" s="33" t="s">
        <v>108</v>
      </c>
      <c r="F8" s="15" t="s">
        <v>30</v>
      </c>
      <c r="G8" s="26" t="s">
        <v>31</v>
      </c>
      <c r="H8" s="10" t="s">
        <v>43</v>
      </c>
      <c r="I8" s="24">
        <v>39869</v>
      </c>
      <c r="J8" s="24">
        <v>39814</v>
      </c>
      <c r="K8" s="6" t="s">
        <v>33</v>
      </c>
      <c r="L8" s="11" t="s">
        <v>34</v>
      </c>
      <c r="M8" s="10" t="s">
        <v>35</v>
      </c>
      <c r="N8" s="10" t="s">
        <v>36</v>
      </c>
      <c r="O8" s="10" t="s">
        <v>37</v>
      </c>
      <c r="P8" s="10" t="s">
        <v>38</v>
      </c>
      <c r="Q8" s="10" t="s">
        <v>35</v>
      </c>
      <c r="R8" s="10" t="s">
        <v>91</v>
      </c>
      <c r="S8" s="10" t="s">
        <v>39</v>
      </c>
      <c r="T8" s="10"/>
      <c r="U8" s="12" t="s">
        <v>10</v>
      </c>
      <c r="V8" s="13" t="str">
        <f>IF(ISBLANK(U8),"", IF(ISERROR(VLOOKUP(U8,#REF!,2,FALSE)),"Группы полномочий",VLOOKUP(U8,#REF!,2,FALSE)))</f>
        <v>Группы полномочий</v>
      </c>
      <c r="W8" s="10" t="s">
        <v>41</v>
      </c>
      <c r="X8" s="10"/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43">
        <v>0</v>
      </c>
      <c r="AO8" s="66">
        <v>0</v>
      </c>
      <c r="AP8" s="79">
        <v>0</v>
      </c>
      <c r="AQ8" s="75" t="s">
        <v>130</v>
      </c>
      <c r="AR8" s="76" t="s">
        <v>129</v>
      </c>
      <c r="AS8" s="86"/>
    </row>
    <row r="9" spans="1:45" s="55" customFormat="1" ht="114.75" customHeight="1">
      <c r="A9" s="45" t="s">
        <v>15</v>
      </c>
      <c r="B9" s="45">
        <v>4</v>
      </c>
      <c r="C9" s="93" t="s">
        <v>159</v>
      </c>
      <c r="D9" s="46" t="s">
        <v>28</v>
      </c>
      <c r="E9" s="27" t="s">
        <v>108</v>
      </c>
      <c r="F9" s="46" t="s">
        <v>30</v>
      </c>
      <c r="G9" s="22" t="s">
        <v>31</v>
      </c>
      <c r="H9" s="47" t="s">
        <v>45</v>
      </c>
      <c r="I9" s="48">
        <v>39869</v>
      </c>
      <c r="J9" s="48">
        <v>39814</v>
      </c>
      <c r="K9" s="49" t="s">
        <v>33</v>
      </c>
      <c r="L9" s="50" t="s">
        <v>34</v>
      </c>
      <c r="M9" s="47" t="s">
        <v>35</v>
      </c>
      <c r="N9" s="47" t="s">
        <v>36</v>
      </c>
      <c r="O9" s="47" t="s">
        <v>37</v>
      </c>
      <c r="P9" s="47" t="s">
        <v>38</v>
      </c>
      <c r="Q9" s="47" t="s">
        <v>35</v>
      </c>
      <c r="R9" s="47" t="s">
        <v>91</v>
      </c>
      <c r="S9" s="47" t="s">
        <v>39</v>
      </c>
      <c r="T9" s="47"/>
      <c r="U9" s="51" t="s">
        <v>10</v>
      </c>
      <c r="V9" s="52" t="str">
        <f>IF(ISBLANK(U9),"", IF(ISERROR(VLOOKUP(U9,#REF!,2,FALSE)),"Группы полномочий",VLOOKUP(U9,#REF!,2,FALSE)))</f>
        <v>Группы полномочий</v>
      </c>
      <c r="W9" s="47" t="s">
        <v>41</v>
      </c>
      <c r="X9" s="47"/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4">
        <v>0</v>
      </c>
      <c r="AO9" s="67">
        <v>0</v>
      </c>
      <c r="AP9" s="53">
        <v>0</v>
      </c>
      <c r="AQ9" s="77" t="s">
        <v>130</v>
      </c>
      <c r="AR9" s="76" t="s">
        <v>129</v>
      </c>
      <c r="AS9" s="87"/>
    </row>
    <row r="10" spans="1:45" s="55" customFormat="1" ht="114" customHeight="1">
      <c r="A10" s="45" t="s">
        <v>15</v>
      </c>
      <c r="B10" s="45">
        <v>5</v>
      </c>
      <c r="C10" s="46" t="s">
        <v>160</v>
      </c>
      <c r="D10" s="46" t="s">
        <v>28</v>
      </c>
      <c r="E10" s="27" t="s">
        <v>108</v>
      </c>
      <c r="F10" s="46" t="s">
        <v>42</v>
      </c>
      <c r="G10" s="106" t="s">
        <v>31</v>
      </c>
      <c r="H10" s="106" t="s">
        <v>114</v>
      </c>
      <c r="I10" s="107">
        <v>39869</v>
      </c>
      <c r="J10" s="107">
        <v>39814</v>
      </c>
      <c r="K10" s="108" t="s">
        <v>33</v>
      </c>
      <c r="L10" s="109" t="s">
        <v>34</v>
      </c>
      <c r="M10" s="106" t="s">
        <v>35</v>
      </c>
      <c r="N10" s="106" t="s">
        <v>36</v>
      </c>
      <c r="O10" s="106" t="s">
        <v>37</v>
      </c>
      <c r="P10" s="106" t="s">
        <v>38</v>
      </c>
      <c r="Q10" s="106" t="s">
        <v>35</v>
      </c>
      <c r="R10" s="106" t="s">
        <v>91</v>
      </c>
      <c r="S10" s="106" t="s">
        <v>39</v>
      </c>
      <c r="T10" s="106"/>
      <c r="U10" s="51" t="s">
        <v>10</v>
      </c>
      <c r="V10" s="52" t="str">
        <f>IF(ISBLANK(U10),"", IF(ISERROR(VLOOKUP(U10,#REF!,2,FALSE)),"Группы полномочий",VLOOKUP(U10,#REF!,2,FALSE)))</f>
        <v>Группы полномочий</v>
      </c>
      <c r="W10" s="106" t="s">
        <v>41</v>
      </c>
      <c r="X10" s="106"/>
      <c r="Y10" s="110">
        <v>266.98</v>
      </c>
      <c r="Z10" s="110">
        <v>78.930999999999997</v>
      </c>
      <c r="AA10" s="110">
        <v>84.596999999999994</v>
      </c>
      <c r="AB10" s="110">
        <v>77.195999999999998</v>
      </c>
      <c r="AC10" s="110">
        <v>80.67</v>
      </c>
      <c r="AD10" s="110">
        <v>186.55</v>
      </c>
      <c r="AE10" s="53">
        <v>188</v>
      </c>
      <c r="AF10" s="53">
        <v>189</v>
      </c>
      <c r="AG10" s="53">
        <v>189</v>
      </c>
      <c r="AH10" s="53">
        <v>189</v>
      </c>
      <c r="AI10" s="53">
        <v>189</v>
      </c>
      <c r="AJ10" s="53">
        <v>449</v>
      </c>
      <c r="AK10" s="53">
        <v>174</v>
      </c>
      <c r="AL10" s="53">
        <v>232</v>
      </c>
      <c r="AM10" s="82">
        <v>201</v>
      </c>
      <c r="AN10" s="82">
        <v>198</v>
      </c>
      <c r="AO10" s="82">
        <v>199</v>
      </c>
      <c r="AP10" s="82">
        <v>199</v>
      </c>
      <c r="AQ10" s="77" t="s">
        <v>131</v>
      </c>
      <c r="AR10" s="78" t="s">
        <v>129</v>
      </c>
      <c r="AS10" s="87"/>
    </row>
    <row r="11" spans="1:45" s="55" customFormat="1" ht="52.5" customHeight="1">
      <c r="A11" s="45" t="s">
        <v>15</v>
      </c>
      <c r="B11" s="45">
        <v>6</v>
      </c>
      <c r="C11" s="46" t="s">
        <v>160</v>
      </c>
      <c r="D11" s="46" t="s">
        <v>28</v>
      </c>
      <c r="E11" s="27" t="s">
        <v>108</v>
      </c>
      <c r="F11" s="46" t="s">
        <v>48</v>
      </c>
      <c r="G11" s="106" t="s">
        <v>31</v>
      </c>
      <c r="H11" s="106" t="s">
        <v>46</v>
      </c>
      <c r="I11" s="107">
        <v>39869</v>
      </c>
      <c r="J11" s="107">
        <v>39814</v>
      </c>
      <c r="K11" s="108" t="s">
        <v>33</v>
      </c>
      <c r="L11" s="109" t="s">
        <v>34</v>
      </c>
      <c r="M11" s="106" t="s">
        <v>35</v>
      </c>
      <c r="N11" s="106" t="s">
        <v>36</v>
      </c>
      <c r="O11" s="106" t="s">
        <v>37</v>
      </c>
      <c r="P11" s="106" t="s">
        <v>38</v>
      </c>
      <c r="Q11" s="106" t="s">
        <v>35</v>
      </c>
      <c r="R11" s="106" t="s">
        <v>91</v>
      </c>
      <c r="S11" s="106" t="s">
        <v>39</v>
      </c>
      <c r="T11" s="106"/>
      <c r="U11" s="51" t="s">
        <v>10</v>
      </c>
      <c r="V11" s="52" t="str">
        <f>IF(ISBLANK(U11),"", IF(ISERROR(VLOOKUP(U11,#REF!,2,FALSE)),"Группы полномочий",VLOOKUP(U11,#REF!,2,FALSE)))</f>
        <v>Группы полномочий</v>
      </c>
      <c r="W11" s="106" t="s">
        <v>41</v>
      </c>
      <c r="X11" s="106"/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82">
        <v>0</v>
      </c>
      <c r="AO11" s="82">
        <v>0</v>
      </c>
      <c r="AP11" s="82">
        <v>0</v>
      </c>
      <c r="AQ11" s="77" t="s">
        <v>130</v>
      </c>
      <c r="AR11" s="78" t="s">
        <v>129</v>
      </c>
      <c r="AS11" s="87"/>
    </row>
    <row r="12" spans="1:45" s="55" customFormat="1" ht="93.75" customHeight="1">
      <c r="A12" s="45" t="s">
        <v>15</v>
      </c>
      <c r="B12" s="45">
        <v>7</v>
      </c>
      <c r="C12" s="46" t="s">
        <v>161</v>
      </c>
      <c r="D12" s="46" t="s">
        <v>28</v>
      </c>
      <c r="E12" s="27" t="s">
        <v>108</v>
      </c>
      <c r="F12" s="46" t="s">
        <v>47</v>
      </c>
      <c r="G12" s="111" t="s">
        <v>31</v>
      </c>
      <c r="H12" s="111" t="s">
        <v>49</v>
      </c>
      <c r="I12" s="112">
        <v>39869</v>
      </c>
      <c r="J12" s="112">
        <v>39814</v>
      </c>
      <c r="K12" s="113" t="s">
        <v>33</v>
      </c>
      <c r="L12" s="114" t="s">
        <v>34</v>
      </c>
      <c r="M12" s="111" t="s">
        <v>35</v>
      </c>
      <c r="N12" s="111" t="s">
        <v>36</v>
      </c>
      <c r="O12" s="111" t="s">
        <v>37</v>
      </c>
      <c r="P12" s="111" t="s">
        <v>38</v>
      </c>
      <c r="Q12" s="111" t="s">
        <v>35</v>
      </c>
      <c r="R12" s="111" t="s">
        <v>91</v>
      </c>
      <c r="S12" s="111" t="s">
        <v>39</v>
      </c>
      <c r="T12" s="111"/>
      <c r="U12" s="51" t="s">
        <v>10</v>
      </c>
      <c r="V12" s="52" t="str">
        <f>IF(ISBLANK(U12),"", IF(ISERROR(VLOOKUP(U12,#REF!,2,FALSE)),"Группы полномочий",VLOOKUP(U12,#REF!,2,FALSE)))</f>
        <v>Группы полномочий</v>
      </c>
      <c r="W12" s="111" t="s">
        <v>41</v>
      </c>
      <c r="X12" s="111"/>
      <c r="Y12" s="115">
        <v>183.756</v>
      </c>
      <c r="Z12" s="115">
        <v>70.171999999999997</v>
      </c>
      <c r="AA12" s="115">
        <v>179.65</v>
      </c>
      <c r="AB12" s="115">
        <v>196.624</v>
      </c>
      <c r="AC12" s="115">
        <v>197.29</v>
      </c>
      <c r="AD12" s="115">
        <v>186.08099999999999</v>
      </c>
      <c r="AE12" s="53">
        <v>190</v>
      </c>
      <c r="AF12" s="53">
        <v>195</v>
      </c>
      <c r="AG12" s="53">
        <v>200</v>
      </c>
      <c r="AH12" s="53">
        <v>200</v>
      </c>
      <c r="AI12" s="53">
        <v>200</v>
      </c>
      <c r="AJ12" s="115">
        <v>281</v>
      </c>
      <c r="AK12" s="115">
        <v>140</v>
      </c>
      <c r="AL12" s="115">
        <v>170</v>
      </c>
      <c r="AM12" s="116">
        <v>154</v>
      </c>
      <c r="AN12" s="116">
        <v>160</v>
      </c>
      <c r="AO12" s="116">
        <v>166</v>
      </c>
      <c r="AP12" s="82">
        <v>170</v>
      </c>
      <c r="AQ12" s="77" t="s">
        <v>131</v>
      </c>
      <c r="AR12" s="78" t="s">
        <v>129</v>
      </c>
      <c r="AS12" s="87"/>
    </row>
    <row r="13" spans="1:45" s="55" customFormat="1" ht="112.5" customHeight="1">
      <c r="A13" s="45" t="s">
        <v>15</v>
      </c>
      <c r="B13" s="45">
        <v>8</v>
      </c>
      <c r="C13" s="46" t="s">
        <v>163</v>
      </c>
      <c r="D13" s="46" t="s">
        <v>28</v>
      </c>
      <c r="E13" s="27" t="s">
        <v>108</v>
      </c>
      <c r="F13" s="46" t="s">
        <v>50</v>
      </c>
      <c r="G13" s="117" t="s">
        <v>31</v>
      </c>
      <c r="H13" s="117" t="s">
        <v>51</v>
      </c>
      <c r="I13" s="118">
        <v>39869</v>
      </c>
      <c r="J13" s="118">
        <v>39814</v>
      </c>
      <c r="K13" s="119" t="s">
        <v>33</v>
      </c>
      <c r="L13" s="120" t="s">
        <v>34</v>
      </c>
      <c r="M13" s="117" t="s">
        <v>35</v>
      </c>
      <c r="N13" s="117" t="s">
        <v>36</v>
      </c>
      <c r="O13" s="117" t="s">
        <v>37</v>
      </c>
      <c r="P13" s="117" t="s">
        <v>38</v>
      </c>
      <c r="Q13" s="117" t="s">
        <v>35</v>
      </c>
      <c r="R13" s="117" t="s">
        <v>91</v>
      </c>
      <c r="S13" s="117" t="s">
        <v>39</v>
      </c>
      <c r="T13" s="117"/>
      <c r="U13" s="51" t="s">
        <v>10</v>
      </c>
      <c r="V13" s="52" t="str">
        <f>IF(ISBLANK(U13),"", IF(ISERROR(VLOOKUP(U13,#REF!,2,FALSE)),"Группы полномочий",VLOOKUP(U13,#REF!,2,FALSE)))</f>
        <v>Группы полномочий</v>
      </c>
      <c r="W13" s="117" t="s">
        <v>41</v>
      </c>
      <c r="X13" s="117"/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0.92800000000000005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121">
        <v>0</v>
      </c>
      <c r="AK13" s="121">
        <v>0</v>
      </c>
      <c r="AL13" s="121">
        <v>0</v>
      </c>
      <c r="AM13" s="122">
        <v>0</v>
      </c>
      <c r="AN13" s="122">
        <v>0</v>
      </c>
      <c r="AO13" s="122">
        <v>6</v>
      </c>
      <c r="AP13" s="82">
        <v>0</v>
      </c>
      <c r="AQ13" s="77" t="s">
        <v>130</v>
      </c>
      <c r="AR13" s="78" t="s">
        <v>129</v>
      </c>
      <c r="AS13" s="87"/>
    </row>
    <row r="14" spans="1:45" s="55" customFormat="1" ht="150" customHeight="1">
      <c r="A14" s="45" t="s">
        <v>15</v>
      </c>
      <c r="B14" s="45">
        <v>9</v>
      </c>
      <c r="C14" s="46" t="s">
        <v>162</v>
      </c>
      <c r="D14" s="46" t="s">
        <v>28</v>
      </c>
      <c r="E14" s="27" t="s">
        <v>108</v>
      </c>
      <c r="F14" s="46" t="s">
        <v>53</v>
      </c>
      <c r="G14" s="123" t="s">
        <v>31</v>
      </c>
      <c r="H14" s="56" t="s">
        <v>52</v>
      </c>
      <c r="I14" s="124">
        <v>39869</v>
      </c>
      <c r="J14" s="124">
        <v>39814</v>
      </c>
      <c r="K14" s="125" t="s">
        <v>33</v>
      </c>
      <c r="L14" s="126" t="s">
        <v>34</v>
      </c>
      <c r="M14" s="123" t="s">
        <v>35</v>
      </c>
      <c r="N14" s="123" t="s">
        <v>36</v>
      </c>
      <c r="O14" s="123" t="s">
        <v>37</v>
      </c>
      <c r="P14" s="123" t="s">
        <v>38</v>
      </c>
      <c r="Q14" s="123" t="s">
        <v>35</v>
      </c>
      <c r="R14" s="123" t="s">
        <v>91</v>
      </c>
      <c r="S14" s="123" t="s">
        <v>39</v>
      </c>
      <c r="T14" s="123"/>
      <c r="U14" s="51" t="s">
        <v>10</v>
      </c>
      <c r="V14" s="52" t="str">
        <f>IF(ISBLANK(U14),"", IF(ISERROR(VLOOKUP(U14,#REF!,2,FALSE)),"Группы полномочий",VLOOKUP(U14,#REF!,2,FALSE)))</f>
        <v>Группы полномочий</v>
      </c>
      <c r="W14" s="123" t="s">
        <v>41</v>
      </c>
      <c r="X14" s="123"/>
      <c r="Y14" s="127">
        <v>30.847999999999999</v>
      </c>
      <c r="Z14" s="127">
        <v>3.62</v>
      </c>
      <c r="AA14" s="127">
        <v>27.242000000000001</v>
      </c>
      <c r="AB14" s="127">
        <v>27.795999999999999</v>
      </c>
      <c r="AC14" s="127">
        <v>4</v>
      </c>
      <c r="AD14" s="127">
        <v>4.1959999999999997</v>
      </c>
      <c r="AE14" s="53">
        <v>4</v>
      </c>
      <c r="AF14" s="53">
        <v>4</v>
      </c>
      <c r="AG14" s="53">
        <v>4</v>
      </c>
      <c r="AH14" s="53">
        <v>4</v>
      </c>
      <c r="AI14" s="53">
        <v>4</v>
      </c>
      <c r="AJ14" s="127">
        <v>40</v>
      </c>
      <c r="AK14" s="127">
        <v>17</v>
      </c>
      <c r="AL14" s="127">
        <v>16</v>
      </c>
      <c r="AM14" s="128">
        <v>14</v>
      </c>
      <c r="AN14" s="128">
        <v>12</v>
      </c>
      <c r="AO14" s="128">
        <v>11</v>
      </c>
      <c r="AP14" s="82">
        <v>11</v>
      </c>
      <c r="AQ14" s="77" t="s">
        <v>131</v>
      </c>
      <c r="AR14" s="78" t="s">
        <v>129</v>
      </c>
      <c r="AS14" s="87"/>
    </row>
    <row r="15" spans="1:45" s="58" customFormat="1" ht="224.25" customHeight="1">
      <c r="A15" s="45" t="s">
        <v>15</v>
      </c>
      <c r="B15" s="45">
        <v>10</v>
      </c>
      <c r="C15" s="46" t="s">
        <v>162</v>
      </c>
      <c r="D15" s="46" t="s">
        <v>28</v>
      </c>
      <c r="E15" s="27" t="s">
        <v>108</v>
      </c>
      <c r="F15" s="46" t="s">
        <v>53</v>
      </c>
      <c r="G15" s="123" t="s">
        <v>31</v>
      </c>
      <c r="H15" s="57" t="s">
        <v>54</v>
      </c>
      <c r="I15" s="124">
        <v>39869</v>
      </c>
      <c r="J15" s="124">
        <v>39814</v>
      </c>
      <c r="K15" s="125" t="s">
        <v>33</v>
      </c>
      <c r="L15" s="126" t="s">
        <v>34</v>
      </c>
      <c r="M15" s="123" t="s">
        <v>35</v>
      </c>
      <c r="N15" s="123" t="s">
        <v>36</v>
      </c>
      <c r="O15" s="123" t="s">
        <v>37</v>
      </c>
      <c r="P15" s="123" t="s">
        <v>38</v>
      </c>
      <c r="Q15" s="123" t="s">
        <v>35</v>
      </c>
      <c r="R15" s="123" t="s">
        <v>91</v>
      </c>
      <c r="S15" s="123" t="s">
        <v>39</v>
      </c>
      <c r="T15" s="123"/>
      <c r="U15" s="51" t="s">
        <v>10</v>
      </c>
      <c r="V15" s="52" t="str">
        <f>IF(ISBLANK(U15),"", IF(ISERROR(VLOOKUP(U15,#REF!,2,FALSE)),"Группы полномочий",VLOOKUP(U15,#REF!,2,FALSE)))</f>
        <v>Группы полномочий</v>
      </c>
      <c r="W15" s="123" t="s">
        <v>41</v>
      </c>
      <c r="X15" s="123"/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82">
        <v>0</v>
      </c>
      <c r="AO15" s="82">
        <v>0</v>
      </c>
      <c r="AP15" s="82">
        <v>0</v>
      </c>
      <c r="AQ15" s="77" t="s">
        <v>130</v>
      </c>
      <c r="AR15" s="78" t="s">
        <v>129</v>
      </c>
      <c r="AS15" s="88"/>
    </row>
    <row r="16" spans="1:45" s="58" customFormat="1" ht="255">
      <c r="A16" s="45" t="s">
        <v>15</v>
      </c>
      <c r="B16" s="45">
        <v>11</v>
      </c>
      <c r="C16" s="46" t="s">
        <v>162</v>
      </c>
      <c r="D16" s="46" t="s">
        <v>28</v>
      </c>
      <c r="E16" s="27" t="s">
        <v>108</v>
      </c>
      <c r="F16" s="46" t="s">
        <v>53</v>
      </c>
      <c r="G16" s="47" t="s">
        <v>31</v>
      </c>
      <c r="H16" s="56" t="s">
        <v>57</v>
      </c>
      <c r="I16" s="48">
        <v>39869</v>
      </c>
      <c r="J16" s="48">
        <v>39814</v>
      </c>
      <c r="K16" s="49" t="s">
        <v>33</v>
      </c>
      <c r="L16" s="50" t="s">
        <v>34</v>
      </c>
      <c r="M16" s="47" t="s">
        <v>35</v>
      </c>
      <c r="N16" s="47" t="s">
        <v>36</v>
      </c>
      <c r="O16" s="47" t="s">
        <v>37</v>
      </c>
      <c r="P16" s="47" t="s">
        <v>38</v>
      </c>
      <c r="Q16" s="47" t="s">
        <v>35</v>
      </c>
      <c r="R16" s="47" t="s">
        <v>91</v>
      </c>
      <c r="S16" s="47" t="s">
        <v>39</v>
      </c>
      <c r="T16" s="47"/>
      <c r="U16" s="51" t="s">
        <v>10</v>
      </c>
      <c r="V16" s="52" t="str">
        <f>IF(ISBLANK(U16),"", IF(ISERROR(VLOOKUP(U16,#REF!,2,FALSE)),"Группы полномочий",VLOOKUP(U16,#REF!,2,FALSE)))</f>
        <v>Группы полномочий</v>
      </c>
      <c r="W16" s="47" t="s">
        <v>41</v>
      </c>
      <c r="X16" s="47"/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4">
        <v>0</v>
      </c>
      <c r="AO16" s="67">
        <v>0</v>
      </c>
      <c r="AP16" s="67">
        <v>0</v>
      </c>
      <c r="AQ16" s="77" t="s">
        <v>130</v>
      </c>
      <c r="AR16" s="76" t="s">
        <v>129</v>
      </c>
      <c r="AS16" s="88"/>
    </row>
    <row r="17" spans="1:45" s="58" customFormat="1" ht="153" customHeight="1">
      <c r="A17" s="45" t="s">
        <v>15</v>
      </c>
      <c r="B17" s="45">
        <v>12</v>
      </c>
      <c r="C17" s="46" t="s">
        <v>164</v>
      </c>
      <c r="D17" s="46" t="s">
        <v>28</v>
      </c>
      <c r="E17" s="27" t="s">
        <v>108</v>
      </c>
      <c r="F17" s="46" t="s">
        <v>55</v>
      </c>
      <c r="G17" s="123" t="s">
        <v>31</v>
      </c>
      <c r="H17" s="129" t="s">
        <v>58</v>
      </c>
      <c r="I17" s="124">
        <v>39869</v>
      </c>
      <c r="J17" s="124">
        <v>39814</v>
      </c>
      <c r="K17" s="125" t="s">
        <v>33</v>
      </c>
      <c r="L17" s="126" t="s">
        <v>34</v>
      </c>
      <c r="M17" s="123" t="s">
        <v>35</v>
      </c>
      <c r="N17" s="123" t="s">
        <v>36</v>
      </c>
      <c r="O17" s="123" t="s">
        <v>37</v>
      </c>
      <c r="P17" s="123" t="s">
        <v>38</v>
      </c>
      <c r="Q17" s="123" t="s">
        <v>35</v>
      </c>
      <c r="R17" s="123" t="s">
        <v>91</v>
      </c>
      <c r="S17" s="123" t="s">
        <v>39</v>
      </c>
      <c r="T17" s="123"/>
      <c r="U17" s="51" t="s">
        <v>10</v>
      </c>
      <c r="V17" s="52" t="str">
        <f>IF(ISBLANK(U17),"", IF(ISERROR(VLOOKUP(U17,#REF!,2,FALSE)),"Группы полномочий",VLOOKUP(U17,#REF!,2,FALSE)))</f>
        <v>Группы полномочий</v>
      </c>
      <c r="W17" s="123" t="s">
        <v>41</v>
      </c>
      <c r="X17" s="123"/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82">
        <v>0</v>
      </c>
      <c r="AO17" s="82">
        <v>0</v>
      </c>
      <c r="AP17" s="82">
        <v>0</v>
      </c>
      <c r="AQ17" s="77" t="s">
        <v>130</v>
      </c>
      <c r="AR17" s="78" t="s">
        <v>129</v>
      </c>
      <c r="AS17" s="88"/>
    </row>
    <row r="18" spans="1:45" s="58" customFormat="1" ht="204">
      <c r="A18" s="45" t="s">
        <v>15</v>
      </c>
      <c r="B18" s="45">
        <v>13</v>
      </c>
      <c r="C18" s="46" t="s">
        <v>165</v>
      </c>
      <c r="D18" s="46" t="s">
        <v>28</v>
      </c>
      <c r="E18" s="27" t="s">
        <v>108</v>
      </c>
      <c r="F18" s="46" t="s">
        <v>55</v>
      </c>
      <c r="G18" s="47" t="s">
        <v>31</v>
      </c>
      <c r="H18" s="59" t="s">
        <v>59</v>
      </c>
      <c r="I18" s="48">
        <v>39869</v>
      </c>
      <c r="J18" s="48">
        <v>39814</v>
      </c>
      <c r="K18" s="49" t="s">
        <v>33</v>
      </c>
      <c r="L18" s="50" t="s">
        <v>34</v>
      </c>
      <c r="M18" s="47" t="s">
        <v>35</v>
      </c>
      <c r="N18" s="47" t="s">
        <v>36</v>
      </c>
      <c r="O18" s="47" t="s">
        <v>37</v>
      </c>
      <c r="P18" s="47" t="s">
        <v>38</v>
      </c>
      <c r="Q18" s="47" t="s">
        <v>35</v>
      </c>
      <c r="R18" s="47" t="s">
        <v>91</v>
      </c>
      <c r="S18" s="47" t="s">
        <v>39</v>
      </c>
      <c r="T18" s="47"/>
      <c r="U18" s="51" t="s">
        <v>10</v>
      </c>
      <c r="V18" s="52" t="str">
        <f>IF(ISBLANK(U18),"", IF(ISERROR(VLOOKUP(U18,#REF!,2,FALSE)),"Группы полномочий",VLOOKUP(U18,#REF!,2,FALSE)))</f>
        <v>Группы полномочий</v>
      </c>
      <c r="W18" s="47" t="s">
        <v>41</v>
      </c>
      <c r="X18" s="47"/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4">
        <v>0</v>
      </c>
      <c r="AO18" s="67">
        <v>0</v>
      </c>
      <c r="AP18" s="67">
        <v>0</v>
      </c>
      <c r="AQ18" s="77" t="s">
        <v>128</v>
      </c>
      <c r="AR18" s="76" t="s">
        <v>129</v>
      </c>
      <c r="AS18" s="88"/>
    </row>
    <row r="19" spans="1:45" s="58" customFormat="1" ht="102">
      <c r="A19" s="45" t="s">
        <v>15</v>
      </c>
      <c r="B19" s="45">
        <v>14</v>
      </c>
      <c r="C19" s="46" t="s">
        <v>166</v>
      </c>
      <c r="D19" s="46" t="s">
        <v>28</v>
      </c>
      <c r="E19" s="27" t="s">
        <v>108</v>
      </c>
      <c r="F19" s="46" t="s">
        <v>61</v>
      </c>
      <c r="G19" s="123" t="s">
        <v>31</v>
      </c>
      <c r="H19" s="129" t="s">
        <v>60</v>
      </c>
      <c r="I19" s="124">
        <v>39869</v>
      </c>
      <c r="J19" s="124">
        <v>39814</v>
      </c>
      <c r="K19" s="125" t="s">
        <v>33</v>
      </c>
      <c r="L19" s="126" t="s">
        <v>34</v>
      </c>
      <c r="M19" s="123" t="s">
        <v>35</v>
      </c>
      <c r="N19" s="123" t="s">
        <v>36</v>
      </c>
      <c r="O19" s="123" t="s">
        <v>37</v>
      </c>
      <c r="P19" s="123" t="s">
        <v>38</v>
      </c>
      <c r="Q19" s="123" t="s">
        <v>35</v>
      </c>
      <c r="R19" s="123" t="s">
        <v>91</v>
      </c>
      <c r="S19" s="123" t="s">
        <v>39</v>
      </c>
      <c r="T19" s="123"/>
      <c r="U19" s="51" t="s">
        <v>10</v>
      </c>
      <c r="V19" s="52" t="str">
        <f>IF(ISBLANK(U19),"", IF(ISERROR(VLOOKUP(U19,#REF!,2,FALSE)),"Группы полномочий",VLOOKUP(U19,#REF!,2,FALSE)))</f>
        <v>Группы полномочий</v>
      </c>
      <c r="W19" s="123" t="s">
        <v>41</v>
      </c>
      <c r="X19" s="123"/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1</v>
      </c>
      <c r="AF19" s="53">
        <v>1</v>
      </c>
      <c r="AG19" s="53">
        <v>1</v>
      </c>
      <c r="AH19" s="53">
        <v>1</v>
      </c>
      <c r="AI19" s="53">
        <v>1</v>
      </c>
      <c r="AJ19" s="53">
        <v>0</v>
      </c>
      <c r="AK19" s="53">
        <v>0</v>
      </c>
      <c r="AL19" s="53">
        <v>0</v>
      </c>
      <c r="AM19" s="53">
        <v>0</v>
      </c>
      <c r="AN19" s="82">
        <v>0</v>
      </c>
      <c r="AO19" s="82">
        <v>0</v>
      </c>
      <c r="AP19" s="82">
        <v>12</v>
      </c>
      <c r="AQ19" s="77" t="s">
        <v>130</v>
      </c>
      <c r="AR19" s="78" t="s">
        <v>132</v>
      </c>
      <c r="AS19" s="88"/>
    </row>
    <row r="20" spans="1:45" s="58" customFormat="1" ht="102">
      <c r="A20" s="45" t="s">
        <v>15</v>
      </c>
      <c r="B20" s="45">
        <v>15</v>
      </c>
      <c r="C20" s="46" t="s">
        <v>167</v>
      </c>
      <c r="D20" s="46" t="s">
        <v>28</v>
      </c>
      <c r="E20" s="27" t="s">
        <v>108</v>
      </c>
      <c r="F20" s="46" t="s">
        <v>62</v>
      </c>
      <c r="G20" s="47" t="s">
        <v>31</v>
      </c>
      <c r="H20" s="59" t="s">
        <v>63</v>
      </c>
      <c r="I20" s="48">
        <v>39869</v>
      </c>
      <c r="J20" s="48">
        <v>39814</v>
      </c>
      <c r="K20" s="49" t="s">
        <v>33</v>
      </c>
      <c r="L20" s="50" t="s">
        <v>34</v>
      </c>
      <c r="M20" s="47" t="s">
        <v>35</v>
      </c>
      <c r="N20" s="47" t="s">
        <v>36</v>
      </c>
      <c r="O20" s="47" t="s">
        <v>37</v>
      </c>
      <c r="P20" s="47" t="s">
        <v>38</v>
      </c>
      <c r="Q20" s="47" t="s">
        <v>35</v>
      </c>
      <c r="R20" s="47" t="s">
        <v>91</v>
      </c>
      <c r="S20" s="47" t="s">
        <v>39</v>
      </c>
      <c r="T20" s="47"/>
      <c r="U20" s="51" t="s">
        <v>10</v>
      </c>
      <c r="V20" s="52" t="str">
        <f>IF(ISBLANK(U20),"", IF(ISERROR(VLOOKUP(U20,#REF!,2,FALSE)),"Группы полномочий",VLOOKUP(U20,#REF!,2,FALSE)))</f>
        <v>Группы полномочий</v>
      </c>
      <c r="W20" s="47" t="s">
        <v>41</v>
      </c>
      <c r="X20" s="47"/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1</v>
      </c>
      <c r="AF20" s="53">
        <v>1</v>
      </c>
      <c r="AG20" s="53">
        <v>1</v>
      </c>
      <c r="AH20" s="53">
        <v>1</v>
      </c>
      <c r="AI20" s="53">
        <v>1</v>
      </c>
      <c r="AJ20" s="53">
        <v>0</v>
      </c>
      <c r="AK20" s="53">
        <v>0</v>
      </c>
      <c r="AL20" s="53">
        <v>0</v>
      </c>
      <c r="AM20" s="53">
        <v>0</v>
      </c>
      <c r="AN20" s="82">
        <v>0</v>
      </c>
      <c r="AO20" s="82">
        <v>0</v>
      </c>
      <c r="AP20" s="82">
        <v>12</v>
      </c>
      <c r="AQ20" s="77" t="s">
        <v>130</v>
      </c>
      <c r="AR20" s="76" t="s">
        <v>129</v>
      </c>
      <c r="AS20" s="88"/>
    </row>
    <row r="21" spans="1:45" s="58" customFormat="1" ht="249" customHeight="1">
      <c r="A21" s="45" t="s">
        <v>15</v>
      </c>
      <c r="B21" s="45">
        <v>16</v>
      </c>
      <c r="C21" s="46" t="s">
        <v>168</v>
      </c>
      <c r="D21" s="46" t="s">
        <v>28</v>
      </c>
      <c r="E21" s="27" t="s">
        <v>109</v>
      </c>
      <c r="F21" s="46" t="s">
        <v>64</v>
      </c>
      <c r="G21" s="131" t="s">
        <v>70</v>
      </c>
      <c r="H21" s="136" t="s">
        <v>65</v>
      </c>
      <c r="I21" s="34">
        <v>42214</v>
      </c>
      <c r="J21" s="34">
        <v>42005</v>
      </c>
      <c r="K21" s="132" t="s">
        <v>33</v>
      </c>
      <c r="L21" s="133" t="s">
        <v>34</v>
      </c>
      <c r="M21" s="131" t="s">
        <v>35</v>
      </c>
      <c r="N21" s="60" t="s">
        <v>36</v>
      </c>
      <c r="O21" s="130" t="s">
        <v>66</v>
      </c>
      <c r="P21" s="131" t="s">
        <v>38</v>
      </c>
      <c r="Q21" s="131" t="s">
        <v>35</v>
      </c>
      <c r="R21" s="131" t="s">
        <v>91</v>
      </c>
      <c r="S21" s="130" t="s">
        <v>67</v>
      </c>
      <c r="T21" s="60"/>
      <c r="U21" s="60">
        <v>23</v>
      </c>
      <c r="V21" s="56" t="s">
        <v>68</v>
      </c>
      <c r="W21" s="60" t="s">
        <v>41</v>
      </c>
      <c r="X21" s="60"/>
      <c r="Y21" s="134">
        <v>0</v>
      </c>
      <c r="Z21" s="134">
        <v>0</v>
      </c>
      <c r="AA21" s="134">
        <v>0</v>
      </c>
      <c r="AB21" s="134">
        <v>0</v>
      </c>
      <c r="AC21" s="134">
        <v>3.15</v>
      </c>
      <c r="AD21" s="134">
        <v>0.99299999999999999</v>
      </c>
      <c r="AE21" s="53">
        <v>1</v>
      </c>
      <c r="AF21" s="53">
        <v>2</v>
      </c>
      <c r="AG21" s="53">
        <v>3</v>
      </c>
      <c r="AH21" s="53">
        <v>3</v>
      </c>
      <c r="AI21" s="53">
        <v>3</v>
      </c>
      <c r="AJ21" s="134">
        <v>0</v>
      </c>
      <c r="AK21" s="134">
        <v>0</v>
      </c>
      <c r="AL21" s="134">
        <v>0</v>
      </c>
      <c r="AM21" s="135">
        <v>0</v>
      </c>
      <c r="AN21" s="135">
        <v>7</v>
      </c>
      <c r="AO21" s="135">
        <v>1</v>
      </c>
      <c r="AP21" s="82">
        <v>2</v>
      </c>
      <c r="AQ21" s="77" t="s">
        <v>131</v>
      </c>
      <c r="AR21" s="78" t="s">
        <v>133</v>
      </c>
      <c r="AS21" s="88"/>
    </row>
    <row r="22" spans="1:45" s="58" customFormat="1" ht="141" customHeight="1">
      <c r="A22" s="45" t="s">
        <v>15</v>
      </c>
      <c r="B22" s="45">
        <v>17</v>
      </c>
      <c r="C22" s="46" t="s">
        <v>169</v>
      </c>
      <c r="D22" s="46" t="s">
        <v>28</v>
      </c>
      <c r="E22" s="27" t="s">
        <v>110</v>
      </c>
      <c r="F22" s="46" t="s">
        <v>69</v>
      </c>
      <c r="G22" s="138" t="s">
        <v>31</v>
      </c>
      <c r="H22" s="141" t="s">
        <v>71</v>
      </c>
      <c r="I22" s="34">
        <v>42335</v>
      </c>
      <c r="J22" s="34">
        <v>42370</v>
      </c>
      <c r="K22" s="60" t="s">
        <v>72</v>
      </c>
      <c r="L22" s="60" t="s">
        <v>34</v>
      </c>
      <c r="M22" s="138" t="s">
        <v>35</v>
      </c>
      <c r="N22" s="60" t="s">
        <v>36</v>
      </c>
      <c r="O22" s="138" t="s">
        <v>37</v>
      </c>
      <c r="P22" s="138" t="s">
        <v>38</v>
      </c>
      <c r="Q22" s="138" t="s">
        <v>35</v>
      </c>
      <c r="R22" s="138" t="s">
        <v>91</v>
      </c>
      <c r="S22" s="138" t="s">
        <v>39</v>
      </c>
      <c r="T22" s="60"/>
      <c r="U22" s="51" t="s">
        <v>10</v>
      </c>
      <c r="V22" s="56" t="s">
        <v>73</v>
      </c>
      <c r="W22" s="60" t="s">
        <v>41</v>
      </c>
      <c r="X22" s="60"/>
      <c r="Y22" s="140">
        <v>0</v>
      </c>
      <c r="Z22" s="140">
        <v>0</v>
      </c>
      <c r="AA22" s="140">
        <v>0</v>
      </c>
      <c r="AB22" s="140">
        <v>0</v>
      </c>
      <c r="AC22" s="140">
        <v>0</v>
      </c>
      <c r="AD22" s="140">
        <v>0.69599999999999995</v>
      </c>
      <c r="AE22" s="53">
        <v>1</v>
      </c>
      <c r="AF22" s="53">
        <v>1</v>
      </c>
      <c r="AG22" s="53">
        <v>1</v>
      </c>
      <c r="AH22" s="53">
        <v>1</v>
      </c>
      <c r="AI22" s="53">
        <v>0</v>
      </c>
      <c r="AJ22" s="134">
        <v>0</v>
      </c>
      <c r="AK22" s="134">
        <v>0</v>
      </c>
      <c r="AL22" s="134">
        <v>0</v>
      </c>
      <c r="AM22" s="135">
        <v>0</v>
      </c>
      <c r="AN22" s="135">
        <v>0</v>
      </c>
      <c r="AO22" s="135">
        <v>4</v>
      </c>
      <c r="AP22" s="82">
        <v>4</v>
      </c>
      <c r="AQ22" s="77" t="s">
        <v>130</v>
      </c>
      <c r="AR22" s="78" t="s">
        <v>129</v>
      </c>
      <c r="AS22" s="88"/>
    </row>
    <row r="23" spans="1:45" s="58" customFormat="1" ht="315" customHeight="1">
      <c r="A23" s="45" t="s">
        <v>15</v>
      </c>
      <c r="B23" s="45">
        <v>18</v>
      </c>
      <c r="C23" s="46" t="s">
        <v>170</v>
      </c>
      <c r="D23" s="46" t="s">
        <v>28</v>
      </c>
      <c r="E23" s="27" t="s">
        <v>111</v>
      </c>
      <c r="F23" s="46" t="s">
        <v>102</v>
      </c>
      <c r="G23" s="60" t="s">
        <v>74</v>
      </c>
      <c r="H23" s="141" t="s">
        <v>75</v>
      </c>
      <c r="I23" s="34">
        <v>42736</v>
      </c>
      <c r="J23" s="34">
        <v>42736</v>
      </c>
      <c r="K23" s="60" t="s">
        <v>103</v>
      </c>
      <c r="L23" s="139" t="s">
        <v>34</v>
      </c>
      <c r="M23" s="138" t="s">
        <v>35</v>
      </c>
      <c r="N23" s="60" t="s">
        <v>76</v>
      </c>
      <c r="O23" s="60" t="s">
        <v>77</v>
      </c>
      <c r="P23" s="138" t="s">
        <v>38</v>
      </c>
      <c r="Q23" s="138" t="s">
        <v>35</v>
      </c>
      <c r="R23" s="138" t="s">
        <v>91</v>
      </c>
      <c r="S23" s="137" t="s">
        <v>78</v>
      </c>
      <c r="T23" s="60"/>
      <c r="U23" s="60">
        <v>2</v>
      </c>
      <c r="V23" s="56" t="s">
        <v>79</v>
      </c>
      <c r="W23" s="56" t="s">
        <v>80</v>
      </c>
      <c r="X23" s="60"/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62">
        <v>187.756</v>
      </c>
      <c r="AF23" s="92">
        <v>187.756</v>
      </c>
      <c r="AG23" s="92">
        <v>187.756</v>
      </c>
      <c r="AH23" s="92">
        <v>187.756</v>
      </c>
      <c r="AI23" s="92">
        <v>187.756</v>
      </c>
      <c r="AJ23" s="53">
        <v>0</v>
      </c>
      <c r="AK23" s="53">
        <v>0</v>
      </c>
      <c r="AL23" s="53">
        <v>0</v>
      </c>
      <c r="AM23" s="53">
        <v>0</v>
      </c>
      <c r="AN23" s="82">
        <v>0</v>
      </c>
      <c r="AO23" s="71">
        <v>0</v>
      </c>
      <c r="AP23" s="71">
        <v>2</v>
      </c>
      <c r="AQ23" s="77" t="s">
        <v>130</v>
      </c>
      <c r="AR23" s="78" t="s">
        <v>134</v>
      </c>
      <c r="AS23" s="88"/>
    </row>
    <row r="24" spans="1:45" s="63" customFormat="1" ht="261.75" customHeight="1">
      <c r="A24" s="45" t="s">
        <v>15</v>
      </c>
      <c r="B24" s="45">
        <v>19</v>
      </c>
      <c r="C24" s="46" t="s">
        <v>171</v>
      </c>
      <c r="D24" s="46" t="s">
        <v>28</v>
      </c>
      <c r="E24" s="27" t="s">
        <v>112</v>
      </c>
      <c r="F24" s="46" t="s">
        <v>104</v>
      </c>
      <c r="G24" s="180" t="s">
        <v>82</v>
      </c>
      <c r="H24" s="180" t="s">
        <v>119</v>
      </c>
      <c r="I24" s="34">
        <v>39869</v>
      </c>
      <c r="J24" s="34" t="s">
        <v>105</v>
      </c>
      <c r="K24" s="182" t="s">
        <v>33</v>
      </c>
      <c r="L24" s="183" t="s">
        <v>34</v>
      </c>
      <c r="M24" s="184" t="s">
        <v>106</v>
      </c>
      <c r="N24" s="181" t="s">
        <v>36</v>
      </c>
      <c r="O24" s="181" t="s">
        <v>37</v>
      </c>
      <c r="P24" s="60" t="s">
        <v>38</v>
      </c>
      <c r="Q24" s="181" t="s">
        <v>35</v>
      </c>
      <c r="R24" s="178" t="s">
        <v>116</v>
      </c>
      <c r="S24" s="180" t="s">
        <v>101</v>
      </c>
      <c r="T24" s="60"/>
      <c r="U24" s="51" t="s">
        <v>10</v>
      </c>
      <c r="V24" s="52" t="str">
        <f>IF(ISBLANK(U24),"", IF(ISERROR(VLOOKUP(U24,#REF!,2,FALSE)),"Группы полномочий",VLOOKUP(U24,#REF!,2,FALSE)))</f>
        <v>Группы полномочий</v>
      </c>
      <c r="W24" s="60" t="s">
        <v>41</v>
      </c>
      <c r="X24" s="181"/>
      <c r="Y24" s="144">
        <v>5.9569999999999999</v>
      </c>
      <c r="Z24" s="144">
        <v>1.1120000000000001</v>
      </c>
      <c r="AA24" s="144">
        <v>3.0339999999999998</v>
      </c>
      <c r="AB24" s="144">
        <v>3.0910000000000002</v>
      </c>
      <c r="AC24" s="144">
        <v>2.67</v>
      </c>
      <c r="AD24" s="144">
        <v>2.95</v>
      </c>
      <c r="AE24" s="53">
        <v>4</v>
      </c>
      <c r="AF24" s="53">
        <v>4</v>
      </c>
      <c r="AG24" s="53">
        <v>4</v>
      </c>
      <c r="AH24" s="53">
        <v>4</v>
      </c>
      <c r="AI24" s="53">
        <v>4</v>
      </c>
      <c r="AJ24" s="144">
        <v>14</v>
      </c>
      <c r="AK24" s="144">
        <v>4</v>
      </c>
      <c r="AL24" s="144">
        <v>7</v>
      </c>
      <c r="AM24" s="145">
        <v>6</v>
      </c>
      <c r="AN24" s="145">
        <v>4</v>
      </c>
      <c r="AO24" s="145">
        <v>6</v>
      </c>
      <c r="AP24" s="82">
        <v>6</v>
      </c>
      <c r="AQ24" s="77" t="s">
        <v>131</v>
      </c>
      <c r="AR24" s="78" t="s">
        <v>135</v>
      </c>
      <c r="AS24" s="89"/>
    </row>
    <row r="25" spans="1:45" s="58" customFormat="1" ht="143.25" customHeight="1">
      <c r="A25" s="45" t="s">
        <v>15</v>
      </c>
      <c r="B25" s="45">
        <v>20</v>
      </c>
      <c r="C25" s="46" t="s">
        <v>172</v>
      </c>
      <c r="D25" s="46" t="s">
        <v>28</v>
      </c>
      <c r="E25" s="146" t="s">
        <v>113</v>
      </c>
      <c r="F25" s="46" t="s">
        <v>84</v>
      </c>
      <c r="G25" s="142" t="s">
        <v>83</v>
      </c>
      <c r="H25" s="142" t="s">
        <v>81</v>
      </c>
      <c r="I25" s="34">
        <v>41969</v>
      </c>
      <c r="J25" s="34">
        <v>42005</v>
      </c>
      <c r="K25" s="60" t="s">
        <v>72</v>
      </c>
      <c r="L25" s="60" t="s">
        <v>34</v>
      </c>
      <c r="M25" s="142" t="s">
        <v>85</v>
      </c>
      <c r="N25" s="143" t="s">
        <v>36</v>
      </c>
      <c r="O25" s="143" t="s">
        <v>37</v>
      </c>
      <c r="P25" s="60" t="s">
        <v>86</v>
      </c>
      <c r="Q25" s="143" t="s">
        <v>35</v>
      </c>
      <c r="R25" s="143" t="s">
        <v>91</v>
      </c>
      <c r="S25" s="142" t="s">
        <v>87</v>
      </c>
      <c r="T25" s="60"/>
      <c r="U25" s="51" t="s">
        <v>10</v>
      </c>
      <c r="V25" s="52" t="str">
        <f>IF(ISBLANK(U25),"", IF(ISERROR(VLOOKUP(U25,#REF!,2,FALSE)),"Группы полномочий",VLOOKUP(U25,#REF!,2,FALSE)))</f>
        <v>Группы полномочий</v>
      </c>
      <c r="W25" s="60" t="s">
        <v>41</v>
      </c>
      <c r="X25" s="143"/>
      <c r="Y25" s="144">
        <v>41.011000000000003</v>
      </c>
      <c r="Z25" s="144">
        <v>58.475000000000001</v>
      </c>
      <c r="AA25" s="144">
        <v>55.615000000000002</v>
      </c>
      <c r="AB25" s="144">
        <v>70.501000000000005</v>
      </c>
      <c r="AC25" s="144">
        <v>51.28</v>
      </c>
      <c r="AD25" s="144">
        <v>45.268000000000001</v>
      </c>
      <c r="AE25" s="53">
        <v>50</v>
      </c>
      <c r="AF25" s="53">
        <v>55</v>
      </c>
      <c r="AG25" s="53">
        <v>55</v>
      </c>
      <c r="AH25" s="53">
        <v>55</v>
      </c>
      <c r="AI25" s="53">
        <v>55</v>
      </c>
      <c r="AJ25" s="144">
        <v>121</v>
      </c>
      <c r="AK25" s="144">
        <v>195</v>
      </c>
      <c r="AL25" s="144">
        <v>254</v>
      </c>
      <c r="AM25" s="145">
        <v>252</v>
      </c>
      <c r="AN25" s="145">
        <v>226</v>
      </c>
      <c r="AO25" s="145">
        <v>188</v>
      </c>
      <c r="AP25" s="82">
        <v>210</v>
      </c>
      <c r="AQ25" s="77" t="s">
        <v>131</v>
      </c>
      <c r="AR25" s="78" t="s">
        <v>136</v>
      </c>
      <c r="AS25" s="88"/>
    </row>
    <row r="26" spans="1:45" s="58" customFormat="1" ht="306">
      <c r="A26" s="45" t="s">
        <v>15</v>
      </c>
      <c r="B26" s="45">
        <v>21</v>
      </c>
      <c r="C26" s="46" t="s">
        <v>173</v>
      </c>
      <c r="D26" s="46" t="s">
        <v>28</v>
      </c>
      <c r="E26" s="146" t="s">
        <v>113</v>
      </c>
      <c r="F26" s="46" t="s">
        <v>88</v>
      </c>
      <c r="G26" s="61" t="s">
        <v>90</v>
      </c>
      <c r="H26" s="142" t="s">
        <v>81</v>
      </c>
      <c r="I26" s="34">
        <v>41969</v>
      </c>
      <c r="J26" s="34">
        <v>42005</v>
      </c>
      <c r="K26" s="60" t="s">
        <v>72</v>
      </c>
      <c r="L26" s="60" t="s">
        <v>34</v>
      </c>
      <c r="M26" s="142" t="s">
        <v>85</v>
      </c>
      <c r="N26" s="143" t="s">
        <v>36</v>
      </c>
      <c r="O26" s="143" t="s">
        <v>37</v>
      </c>
      <c r="P26" s="60" t="s">
        <v>86</v>
      </c>
      <c r="Q26" s="143" t="s">
        <v>35</v>
      </c>
      <c r="R26" s="143" t="s">
        <v>91</v>
      </c>
      <c r="S26" s="142" t="s">
        <v>87</v>
      </c>
      <c r="T26" s="60"/>
      <c r="U26" s="51" t="s">
        <v>10</v>
      </c>
      <c r="V26" s="52" t="str">
        <f>IF(ISBLANK(U26),"", IF(ISERROR(VLOOKUP(U26,#REF!,2,FALSE)),"Группы полномочий",VLOOKUP(U26,#REF!,2,FALSE)))</f>
        <v>Группы полномочий</v>
      </c>
      <c r="W26" s="60" t="s">
        <v>41</v>
      </c>
      <c r="X26" s="143"/>
      <c r="Y26" s="144">
        <v>0</v>
      </c>
      <c r="Z26" s="144">
        <v>0</v>
      </c>
      <c r="AA26" s="144">
        <v>0</v>
      </c>
      <c r="AB26" s="144">
        <v>0</v>
      </c>
      <c r="AC26" s="144">
        <v>0</v>
      </c>
      <c r="AD26" s="144">
        <v>0.28699999999999998</v>
      </c>
      <c r="AE26" s="144">
        <v>0.28699999999999998</v>
      </c>
      <c r="AF26" s="53">
        <v>0</v>
      </c>
      <c r="AG26" s="53">
        <v>0</v>
      </c>
      <c r="AH26" s="53">
        <v>0</v>
      </c>
      <c r="AI26" s="53">
        <v>0</v>
      </c>
      <c r="AJ26" s="144">
        <v>0</v>
      </c>
      <c r="AK26" s="144">
        <v>0</v>
      </c>
      <c r="AL26" s="144">
        <v>0</v>
      </c>
      <c r="AM26" s="145">
        <v>0</v>
      </c>
      <c r="AN26" s="144">
        <v>0</v>
      </c>
      <c r="AO26" s="145">
        <v>1</v>
      </c>
      <c r="AP26" s="82">
        <v>1</v>
      </c>
      <c r="AQ26" s="77" t="s">
        <v>130</v>
      </c>
      <c r="AR26" s="78" t="s">
        <v>129</v>
      </c>
      <c r="AS26" s="88"/>
    </row>
    <row r="27" spans="1:45" s="63" customFormat="1" ht="318.75">
      <c r="A27" s="45" t="s">
        <v>15</v>
      </c>
      <c r="B27" s="45">
        <v>22</v>
      </c>
      <c r="C27" s="46" t="s">
        <v>174</v>
      </c>
      <c r="D27" s="46" t="s">
        <v>28</v>
      </c>
      <c r="E27" s="148" t="s">
        <v>113</v>
      </c>
      <c r="F27" s="46" t="s">
        <v>47</v>
      </c>
      <c r="G27" s="152" t="s">
        <v>89</v>
      </c>
      <c r="H27" s="148" t="s">
        <v>81</v>
      </c>
      <c r="I27" s="34">
        <v>41969</v>
      </c>
      <c r="J27" s="34">
        <v>42005</v>
      </c>
      <c r="K27" s="60" t="s">
        <v>72</v>
      </c>
      <c r="L27" s="60" t="s">
        <v>34</v>
      </c>
      <c r="M27" s="148" t="s">
        <v>85</v>
      </c>
      <c r="N27" s="149" t="s">
        <v>36</v>
      </c>
      <c r="O27" s="149" t="s">
        <v>37</v>
      </c>
      <c r="P27" s="60" t="s">
        <v>86</v>
      </c>
      <c r="Q27" s="149" t="s">
        <v>35</v>
      </c>
      <c r="R27" s="149" t="s">
        <v>91</v>
      </c>
      <c r="S27" s="148" t="s">
        <v>87</v>
      </c>
      <c r="T27" s="60"/>
      <c r="U27" s="51" t="s">
        <v>10</v>
      </c>
      <c r="V27" s="52" t="str">
        <f>IF(ISBLANK(U27),"", IF(ISERROR(VLOOKUP(U27,#REF!,2,FALSE)),"Группы полномочий",VLOOKUP(U27,#REF!,2,FALSE)))</f>
        <v>Группы полномочий</v>
      </c>
      <c r="W27" s="60" t="s">
        <v>41</v>
      </c>
      <c r="X27" s="149"/>
      <c r="Y27" s="147">
        <v>0</v>
      </c>
      <c r="Z27" s="147">
        <v>0</v>
      </c>
      <c r="AA27" s="147">
        <v>0</v>
      </c>
      <c r="AB27" s="147">
        <v>0</v>
      </c>
      <c r="AC27" s="147">
        <v>0.48</v>
      </c>
      <c r="AD27" s="147">
        <v>0.48</v>
      </c>
      <c r="AE27" s="147">
        <v>1</v>
      </c>
      <c r="AF27" s="53">
        <v>1</v>
      </c>
      <c r="AG27" s="53"/>
      <c r="AH27" s="53"/>
      <c r="AI27" s="53"/>
      <c r="AJ27" s="150">
        <v>0</v>
      </c>
      <c r="AK27" s="150">
        <v>0</v>
      </c>
      <c r="AL27" s="150">
        <v>0</v>
      </c>
      <c r="AM27" s="151">
        <v>0</v>
      </c>
      <c r="AN27" s="151">
        <v>9</v>
      </c>
      <c r="AO27" s="151">
        <v>9</v>
      </c>
      <c r="AP27" s="82">
        <v>10</v>
      </c>
      <c r="AQ27" s="77" t="s">
        <v>131</v>
      </c>
      <c r="AR27" s="78" t="s">
        <v>129</v>
      </c>
      <c r="AS27" s="89"/>
    </row>
    <row r="28" spans="1:45" s="63" customFormat="1" ht="80.25" customHeight="1">
      <c r="A28" s="45" t="s">
        <v>15</v>
      </c>
      <c r="B28" s="45">
        <v>23</v>
      </c>
      <c r="C28" s="46" t="s">
        <v>175</v>
      </c>
      <c r="D28" s="46" t="s">
        <v>28</v>
      </c>
      <c r="E28" s="155" t="s">
        <v>113</v>
      </c>
      <c r="F28" s="46" t="s">
        <v>53</v>
      </c>
      <c r="G28" s="60" t="s">
        <v>60</v>
      </c>
      <c r="H28" s="155" t="s">
        <v>81</v>
      </c>
      <c r="I28" s="34">
        <v>41969</v>
      </c>
      <c r="J28" s="34">
        <v>42005</v>
      </c>
      <c r="K28" s="157" t="s">
        <v>33</v>
      </c>
      <c r="L28" s="60" t="s">
        <v>34</v>
      </c>
      <c r="M28" s="155" t="s">
        <v>85</v>
      </c>
      <c r="N28" s="156" t="s">
        <v>36</v>
      </c>
      <c r="O28" s="156" t="s">
        <v>37</v>
      </c>
      <c r="P28" s="60" t="s">
        <v>86</v>
      </c>
      <c r="Q28" s="156" t="s">
        <v>35</v>
      </c>
      <c r="R28" s="156" t="s">
        <v>91</v>
      </c>
      <c r="S28" s="155" t="s">
        <v>87</v>
      </c>
      <c r="T28" s="56"/>
      <c r="U28" s="51" t="s">
        <v>10</v>
      </c>
      <c r="V28" s="52" t="str">
        <f>IF(ISBLANK(U28),"", IF(ISERROR(VLOOKUP(U28,#REF!,2,FALSE)),"Группы полномочий",VLOOKUP(U28,#REF!,2,FALSE)))</f>
        <v>Группы полномочий</v>
      </c>
      <c r="W28" s="60" t="s">
        <v>41</v>
      </c>
      <c r="X28" s="60"/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53">
        <v>1</v>
      </c>
      <c r="AF28" s="53">
        <v>1</v>
      </c>
      <c r="AG28" s="53">
        <v>1</v>
      </c>
      <c r="AH28" s="53">
        <v>1</v>
      </c>
      <c r="AI28" s="53">
        <v>1</v>
      </c>
      <c r="AJ28" s="158">
        <v>0</v>
      </c>
      <c r="AK28" s="158">
        <v>0</v>
      </c>
      <c r="AL28" s="158">
        <v>0</v>
      </c>
      <c r="AM28" s="159">
        <v>0</v>
      </c>
      <c r="AN28" s="158">
        <v>0</v>
      </c>
      <c r="AO28" s="158">
        <v>0</v>
      </c>
      <c r="AP28" s="82">
        <v>12</v>
      </c>
      <c r="AQ28" s="77" t="s">
        <v>130</v>
      </c>
      <c r="AR28" s="78" t="s">
        <v>129</v>
      </c>
      <c r="AS28" s="89"/>
    </row>
    <row r="29" spans="1:45" s="63" customFormat="1" ht="156" customHeight="1">
      <c r="A29" s="45" t="s">
        <v>15</v>
      </c>
      <c r="B29" s="45">
        <v>24</v>
      </c>
      <c r="C29" s="46" t="s">
        <v>176</v>
      </c>
      <c r="D29" s="46" t="s">
        <v>28</v>
      </c>
      <c r="E29" s="153" t="s">
        <v>113</v>
      </c>
      <c r="F29" s="46" t="s">
        <v>55</v>
      </c>
      <c r="G29" s="154" t="s">
        <v>92</v>
      </c>
      <c r="H29" s="153" t="s">
        <v>81</v>
      </c>
      <c r="I29" s="34">
        <v>41969</v>
      </c>
      <c r="J29" s="34">
        <v>42005</v>
      </c>
      <c r="K29" s="161" t="s">
        <v>33</v>
      </c>
      <c r="L29" s="60" t="s">
        <v>34</v>
      </c>
      <c r="M29" s="153" t="s">
        <v>85</v>
      </c>
      <c r="N29" s="160" t="s">
        <v>36</v>
      </c>
      <c r="O29" s="160" t="s">
        <v>37</v>
      </c>
      <c r="P29" s="60" t="s">
        <v>86</v>
      </c>
      <c r="Q29" s="160" t="s">
        <v>35</v>
      </c>
      <c r="R29" s="160" t="s">
        <v>91</v>
      </c>
      <c r="S29" s="153" t="s">
        <v>67</v>
      </c>
      <c r="T29" s="56"/>
      <c r="U29" s="51" t="s">
        <v>10</v>
      </c>
      <c r="V29" s="52" t="str">
        <f>IF(ISBLANK(U29),"", IF(ISERROR(VLOOKUP(U29,#REF!,2,FALSE)),"Группы полномочий",VLOOKUP(U29,#REF!,2,FALSE)))</f>
        <v>Группы полномочий</v>
      </c>
      <c r="W29" s="60" t="s">
        <v>41</v>
      </c>
      <c r="X29" s="60"/>
      <c r="Y29" s="162">
        <v>0</v>
      </c>
      <c r="Z29" s="162">
        <v>0</v>
      </c>
      <c r="AA29" s="162">
        <v>0</v>
      </c>
      <c r="AB29" s="162">
        <v>0</v>
      </c>
      <c r="AC29" s="162">
        <v>0.60899999999999999</v>
      </c>
      <c r="AD29" s="162">
        <v>0.52500000000000002</v>
      </c>
      <c r="AE29" s="53">
        <v>1</v>
      </c>
      <c r="AF29" s="53">
        <v>1</v>
      </c>
      <c r="AG29" s="53">
        <v>1</v>
      </c>
      <c r="AH29" s="53">
        <v>1</v>
      </c>
      <c r="AI29" s="53">
        <v>1</v>
      </c>
      <c r="AJ29" s="162">
        <v>0</v>
      </c>
      <c r="AK29" s="162">
        <v>0</v>
      </c>
      <c r="AL29" s="162">
        <v>0</v>
      </c>
      <c r="AM29" s="163">
        <v>0</v>
      </c>
      <c r="AN29" s="163">
        <v>3</v>
      </c>
      <c r="AO29" s="163">
        <v>1</v>
      </c>
      <c r="AP29" s="82">
        <v>3</v>
      </c>
      <c r="AQ29" s="77" t="s">
        <v>131</v>
      </c>
      <c r="AR29" s="78" t="s">
        <v>137</v>
      </c>
      <c r="AS29" s="89"/>
    </row>
    <row r="30" spans="1:45" s="63" customFormat="1" ht="90" customHeight="1">
      <c r="A30" s="45" t="s">
        <v>15</v>
      </c>
      <c r="B30" s="45">
        <v>25</v>
      </c>
      <c r="C30" s="46" t="s">
        <v>177</v>
      </c>
      <c r="D30" s="46" t="s">
        <v>28</v>
      </c>
      <c r="E30" s="164" t="s">
        <v>113</v>
      </c>
      <c r="F30" s="46" t="s">
        <v>56</v>
      </c>
      <c r="G30" s="169" t="s">
        <v>93</v>
      </c>
      <c r="H30" s="164" t="s">
        <v>81</v>
      </c>
      <c r="I30" s="34">
        <v>41969</v>
      </c>
      <c r="J30" s="34">
        <v>42005</v>
      </c>
      <c r="K30" s="166" t="s">
        <v>33</v>
      </c>
      <c r="L30" s="60" t="s">
        <v>34</v>
      </c>
      <c r="M30" s="164" t="s">
        <v>85</v>
      </c>
      <c r="N30" s="165" t="s">
        <v>36</v>
      </c>
      <c r="O30" s="165" t="s">
        <v>37</v>
      </c>
      <c r="P30" s="60" t="s">
        <v>86</v>
      </c>
      <c r="Q30" s="165" t="s">
        <v>35</v>
      </c>
      <c r="R30" s="165" t="s">
        <v>91</v>
      </c>
      <c r="S30" s="164" t="s">
        <v>101</v>
      </c>
      <c r="T30" s="56"/>
      <c r="U30" s="51" t="s">
        <v>10</v>
      </c>
      <c r="V30" s="52" t="str">
        <f>IF(ISBLANK(U30),"", IF(ISERROR(VLOOKUP(U30,#REF!,2,FALSE)),"Группы полномочий",VLOOKUP(U30,#REF!,2,FALSE)))</f>
        <v>Группы полномочий</v>
      </c>
      <c r="W30" s="60" t="s">
        <v>41</v>
      </c>
      <c r="X30" s="60"/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167">
        <v>0</v>
      </c>
      <c r="AK30" s="167">
        <v>0</v>
      </c>
      <c r="AL30" s="167">
        <v>0</v>
      </c>
      <c r="AM30" s="168">
        <v>0</v>
      </c>
      <c r="AN30" s="168">
        <v>0</v>
      </c>
      <c r="AO30" s="168">
        <v>0</v>
      </c>
      <c r="AP30" s="82">
        <v>0</v>
      </c>
      <c r="AQ30" s="77" t="s">
        <v>130</v>
      </c>
      <c r="AR30" s="78" t="s">
        <v>149</v>
      </c>
      <c r="AS30" s="89"/>
    </row>
    <row r="31" spans="1:45" s="58" customFormat="1" ht="133.5" customHeight="1">
      <c r="A31" s="45" t="s">
        <v>15</v>
      </c>
      <c r="B31" s="45">
        <v>26</v>
      </c>
      <c r="C31" s="46" t="s">
        <v>178</v>
      </c>
      <c r="D31" s="46" t="s">
        <v>28</v>
      </c>
      <c r="E31" s="170" t="s">
        <v>123</v>
      </c>
      <c r="F31" s="46" t="s">
        <v>61</v>
      </c>
      <c r="G31" s="177" t="s">
        <v>94</v>
      </c>
      <c r="H31" s="170" t="s">
        <v>81</v>
      </c>
      <c r="I31" s="34">
        <v>43460</v>
      </c>
      <c r="J31" s="34">
        <v>43466</v>
      </c>
      <c r="K31" s="172" t="s">
        <v>33</v>
      </c>
      <c r="L31" s="60" t="s">
        <v>34</v>
      </c>
      <c r="M31" s="170" t="s">
        <v>85</v>
      </c>
      <c r="N31" s="171" t="s">
        <v>36</v>
      </c>
      <c r="O31" s="171" t="s">
        <v>37</v>
      </c>
      <c r="P31" s="60" t="s">
        <v>86</v>
      </c>
      <c r="Q31" s="171" t="s">
        <v>35</v>
      </c>
      <c r="R31" s="171" t="s">
        <v>91</v>
      </c>
      <c r="S31" s="170" t="s">
        <v>95</v>
      </c>
      <c r="T31" s="56"/>
      <c r="U31" s="51" t="s">
        <v>10</v>
      </c>
      <c r="V31" s="52" t="str">
        <f>IF(ISBLANK(U31),"", IF(ISERROR(VLOOKUP(U31,#REF!,2,FALSE)),"Группы полномочий",VLOOKUP(U31,#REF!,2,FALSE)))</f>
        <v>Группы полномочий</v>
      </c>
      <c r="W31" s="60" t="s">
        <v>41</v>
      </c>
      <c r="X31" s="60"/>
      <c r="Y31" s="173">
        <v>0</v>
      </c>
      <c r="Z31" s="173">
        <v>0</v>
      </c>
      <c r="AA31" s="173">
        <v>0</v>
      </c>
      <c r="AB31" s="173">
        <v>0.55300000000000005</v>
      </c>
      <c r="AC31" s="173">
        <v>0.33</v>
      </c>
      <c r="AD31" s="173">
        <v>0.33</v>
      </c>
      <c r="AE31" s="53">
        <v>0.7</v>
      </c>
      <c r="AF31" s="53">
        <v>1</v>
      </c>
      <c r="AG31" s="53">
        <v>1</v>
      </c>
      <c r="AH31" s="53">
        <v>1</v>
      </c>
      <c r="AI31" s="53">
        <v>1</v>
      </c>
      <c r="AJ31" s="173">
        <v>0</v>
      </c>
      <c r="AK31" s="173">
        <v>0</v>
      </c>
      <c r="AL31" s="173">
        <v>0</v>
      </c>
      <c r="AM31" s="174">
        <v>2</v>
      </c>
      <c r="AN31" s="174">
        <v>1</v>
      </c>
      <c r="AO31" s="174">
        <v>1</v>
      </c>
      <c r="AP31" s="82">
        <v>2</v>
      </c>
      <c r="AQ31" s="77" t="s">
        <v>131</v>
      </c>
      <c r="AR31" s="78" t="s">
        <v>138</v>
      </c>
      <c r="AS31" s="88"/>
    </row>
    <row r="32" spans="1:45" s="58" customFormat="1" ht="409.5" customHeight="1">
      <c r="A32" s="45" t="s">
        <v>15</v>
      </c>
      <c r="B32" s="45">
        <v>27</v>
      </c>
      <c r="C32" s="45" t="s">
        <v>179</v>
      </c>
      <c r="D32" s="46" t="s">
        <v>28</v>
      </c>
      <c r="E32" s="180" t="s">
        <v>150</v>
      </c>
      <c r="F32" s="46" t="s">
        <v>115</v>
      </c>
      <c r="G32" s="185" t="s">
        <v>96</v>
      </c>
      <c r="H32" s="60" t="s">
        <v>97</v>
      </c>
      <c r="I32" s="34">
        <v>43782</v>
      </c>
      <c r="J32" s="34">
        <v>43466</v>
      </c>
      <c r="K32" s="60" t="s">
        <v>125</v>
      </c>
      <c r="L32" s="34">
        <v>45292</v>
      </c>
      <c r="M32" s="100" t="s">
        <v>189</v>
      </c>
      <c r="N32" s="56" t="s">
        <v>76</v>
      </c>
      <c r="O32" s="175" t="s">
        <v>98</v>
      </c>
      <c r="P32" s="60" t="s">
        <v>86</v>
      </c>
      <c r="Q32" s="60" t="s">
        <v>107</v>
      </c>
      <c r="R32" s="60" t="s">
        <v>124</v>
      </c>
      <c r="S32" s="176" t="s">
        <v>99</v>
      </c>
      <c r="T32" s="56"/>
      <c r="U32" s="65">
        <v>2</v>
      </c>
      <c r="V32" s="56" t="s">
        <v>12</v>
      </c>
      <c r="W32" s="60" t="s">
        <v>97</v>
      </c>
      <c r="X32" s="60"/>
      <c r="Y32" s="179">
        <v>0</v>
      </c>
      <c r="Z32" s="179">
        <v>0</v>
      </c>
      <c r="AA32" s="179">
        <v>0</v>
      </c>
      <c r="AB32" s="179">
        <v>29636.2</v>
      </c>
      <c r="AC32" s="179">
        <v>33118.03</v>
      </c>
      <c r="AD32" s="179">
        <v>36702.68</v>
      </c>
      <c r="AE32" s="53">
        <v>40408</v>
      </c>
      <c r="AF32" s="53">
        <v>37882.5</v>
      </c>
      <c r="AG32" s="53">
        <v>37882.5</v>
      </c>
      <c r="AH32" s="53">
        <v>0</v>
      </c>
      <c r="AI32" s="53">
        <v>0</v>
      </c>
      <c r="AJ32" s="179">
        <v>0</v>
      </c>
      <c r="AK32" s="179">
        <v>0</v>
      </c>
      <c r="AL32" s="179">
        <v>0</v>
      </c>
      <c r="AM32" s="179">
        <v>373</v>
      </c>
      <c r="AN32" s="179">
        <v>296</v>
      </c>
      <c r="AO32" s="179">
        <v>358</v>
      </c>
      <c r="AP32" s="82">
        <v>389</v>
      </c>
      <c r="AQ32" s="77" t="s">
        <v>131</v>
      </c>
      <c r="AR32" s="78" t="s">
        <v>139</v>
      </c>
      <c r="AS32" s="88"/>
    </row>
    <row r="33" spans="1:45" ht="216.75">
      <c r="A33" s="45" t="s">
        <v>182</v>
      </c>
      <c r="B33" s="45">
        <v>28</v>
      </c>
      <c r="C33" s="45" t="s">
        <v>181</v>
      </c>
      <c r="D33" s="46" t="s">
        <v>28</v>
      </c>
      <c r="E33" s="22" t="s">
        <v>140</v>
      </c>
      <c r="F33" s="46" t="s">
        <v>141</v>
      </c>
      <c r="G33" s="22" t="s">
        <v>142</v>
      </c>
      <c r="H33" s="60" t="s">
        <v>143</v>
      </c>
      <c r="I33" s="34">
        <v>43466</v>
      </c>
      <c r="J33" s="34">
        <v>43466</v>
      </c>
      <c r="K33" s="60" t="s">
        <v>144</v>
      </c>
      <c r="L33" s="34">
        <v>43556</v>
      </c>
      <c r="M33" s="22" t="s">
        <v>154</v>
      </c>
      <c r="N33" s="56" t="s">
        <v>76</v>
      </c>
      <c r="O33" s="64" t="s">
        <v>98</v>
      </c>
      <c r="P33" s="60" t="s">
        <v>145</v>
      </c>
      <c r="Q33" s="22" t="s">
        <v>107</v>
      </c>
      <c r="R33" s="60" t="s">
        <v>146</v>
      </c>
      <c r="S33" s="80" t="s">
        <v>99</v>
      </c>
      <c r="T33" s="81" t="s">
        <v>147</v>
      </c>
      <c r="U33" s="65">
        <v>2</v>
      </c>
      <c r="V33" s="56" t="s">
        <v>100</v>
      </c>
      <c r="W33" s="60" t="s">
        <v>148</v>
      </c>
      <c r="X33" s="60"/>
      <c r="Y33" s="101">
        <v>0</v>
      </c>
      <c r="Z33" s="101">
        <v>0</v>
      </c>
      <c r="AA33" s="101">
        <v>0</v>
      </c>
      <c r="AB33" s="101">
        <v>0</v>
      </c>
      <c r="AC33" s="101">
        <v>1852.4169999999999</v>
      </c>
      <c r="AD33" s="101">
        <v>1852.4169999999999</v>
      </c>
      <c r="AE33" s="101">
        <v>0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2">
        <v>27</v>
      </c>
      <c r="AO33" s="102">
        <v>27</v>
      </c>
      <c r="AP33" s="102" t="s">
        <v>157</v>
      </c>
      <c r="AQ33" s="97" t="s">
        <v>157</v>
      </c>
      <c r="AR33" s="45" t="s">
        <v>157</v>
      </c>
    </row>
    <row r="34" spans="1:45" s="99" customFormat="1" ht="222.75" customHeight="1">
      <c r="A34" s="45" t="s">
        <v>15</v>
      </c>
      <c r="B34" s="7">
        <v>29</v>
      </c>
      <c r="C34" s="93" t="s">
        <v>180</v>
      </c>
      <c r="D34" s="46" t="s">
        <v>28</v>
      </c>
      <c r="E34" s="7" t="s">
        <v>155</v>
      </c>
      <c r="F34" s="95" t="s">
        <v>156</v>
      </c>
      <c r="G34" s="22" t="s">
        <v>96</v>
      </c>
      <c r="H34" s="60" t="s">
        <v>97</v>
      </c>
      <c r="I34" s="94">
        <v>44645</v>
      </c>
      <c r="J34" s="94">
        <v>44676</v>
      </c>
      <c r="K34" s="21" t="s">
        <v>125</v>
      </c>
      <c r="L34" s="94">
        <v>44927</v>
      </c>
      <c r="M34" s="23" t="s">
        <v>185</v>
      </c>
      <c r="N34" s="56" t="s">
        <v>76</v>
      </c>
      <c r="O34" s="22" t="s">
        <v>98</v>
      </c>
      <c r="P34" s="60" t="s">
        <v>86</v>
      </c>
      <c r="Q34" s="47" t="s">
        <v>35</v>
      </c>
      <c r="R34" s="47" t="s">
        <v>91</v>
      </c>
      <c r="S34" s="80" t="s">
        <v>99</v>
      </c>
      <c r="T34" s="81" t="s">
        <v>147</v>
      </c>
      <c r="U34" s="65">
        <v>2</v>
      </c>
      <c r="V34" s="56" t="s">
        <v>100</v>
      </c>
      <c r="W34" s="60" t="s">
        <v>97</v>
      </c>
      <c r="X34" s="21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7"/>
      <c r="AK34" s="97"/>
      <c r="AL34" s="97"/>
      <c r="AM34" s="97"/>
      <c r="AN34" s="97"/>
      <c r="AO34" s="97"/>
      <c r="AP34" s="7" t="s">
        <v>186</v>
      </c>
      <c r="AQ34" s="7" t="s">
        <v>187</v>
      </c>
      <c r="AR34" s="7" t="s">
        <v>188</v>
      </c>
      <c r="AS34" s="98"/>
    </row>
  </sheetData>
  <sheetProtection formatCells="0" insertColumns="0" insertRows="0" insertHyperlinks="0" deleteColumns="0" deleteRows="0" sort="0" autoFilter="0" pivotTables="0"/>
  <mergeCells count="33">
    <mergeCell ref="Y1:AI1"/>
    <mergeCell ref="AG2:AI2"/>
    <mergeCell ref="AJ1:AP1"/>
    <mergeCell ref="AJ2:AO2"/>
    <mergeCell ref="G1:G3"/>
    <mergeCell ref="H1:H3"/>
    <mergeCell ref="P1:P3"/>
    <mergeCell ref="O1:O3"/>
    <mergeCell ref="N1:N3"/>
    <mergeCell ref="Y2:AD2"/>
    <mergeCell ref="E1:E3"/>
    <mergeCell ref="F1:F3"/>
    <mergeCell ref="C1:C3"/>
    <mergeCell ref="L1:L3"/>
    <mergeCell ref="I1:I3"/>
    <mergeCell ref="J1:J3"/>
    <mergeCell ref="K1:K3"/>
    <mergeCell ref="AQ1:AQ2"/>
    <mergeCell ref="AR1:AR2"/>
    <mergeCell ref="A5:X5"/>
    <mergeCell ref="X1:X3"/>
    <mergeCell ref="W1:W3"/>
    <mergeCell ref="D1:D3"/>
    <mergeCell ref="V2:V3"/>
    <mergeCell ref="S1:S3"/>
    <mergeCell ref="R1:R3"/>
    <mergeCell ref="U1:V1"/>
    <mergeCell ref="Q1:Q3"/>
    <mergeCell ref="T1:T3"/>
    <mergeCell ref="U2:U3"/>
    <mergeCell ref="M1:M3"/>
    <mergeCell ref="A1:A3"/>
    <mergeCell ref="B1:B3"/>
  </mergeCells>
  <conditionalFormatting sqref="D6:D7">
    <cfRule type="dataBar" priority="2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{0F860AF2-157D-49BA-B303-A3CCF205E534}</x14:id>
        </ext>
      </extLst>
    </cfRule>
  </conditionalFormatting>
  <conditionalFormatting sqref="D8:D14">
    <cfRule type="dataBar" priority="3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{5B715EA1-9395-4E8B-97AF-209E0F6C4B24}</x14:id>
        </ext>
      </extLst>
    </cfRule>
  </conditionalFormatting>
  <conditionalFormatting sqref="D8">
    <cfRule type="dataBar" priority="2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{596E6174-BA68-4AA7-A2E0-E6A7EB11D684}</x14:id>
        </ext>
      </extLst>
    </cfRule>
  </conditionalFormatting>
  <conditionalFormatting sqref="D9">
    <cfRule type="dataBar" priority="2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5">
    <cfRule type="dataBar" priority="1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D16">
    <cfRule type="dataBar" priority="1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{8DEB833C-9366-4300-B74D-BD79EA90EBCF}</x14:id>
        </ext>
      </extLst>
    </cfRule>
  </conditionalFormatting>
  <conditionalFormatting sqref="D17">
    <cfRule type="dataBar" priority="1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{977AEDC7-2476-45F2-B007-A859806F865A}</x14:id>
        </ext>
      </extLst>
    </cfRule>
  </conditionalFormatting>
  <conditionalFormatting sqref="D18">
    <cfRule type="dataBar" priority="1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{7D85692E-1FFB-420C-B9AA-D2B264AD0225}</x14:id>
        </ext>
      </extLst>
    </cfRule>
  </conditionalFormatting>
  <conditionalFormatting sqref="D19">
    <cfRule type="dataBar" priority="1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{F9C44B1A-2651-4F98-AE8F-4294337ED52F}</x14:id>
        </ext>
      </extLst>
    </cfRule>
  </conditionalFormatting>
  <conditionalFormatting sqref="D20">
    <cfRule type="dataBar" priority="1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{11739358-AB70-4739-ACE6-7CC3787F5C75}</x14:id>
        </ext>
      </extLst>
    </cfRule>
  </conditionalFormatting>
  <conditionalFormatting sqref="D21">
    <cfRule type="dataBar" priority="1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{899504CD-EAB8-4E26-B4EB-902810A22AC4}</x14:id>
        </ext>
      </extLst>
    </cfRule>
  </conditionalFormatting>
  <conditionalFormatting sqref="D22">
    <cfRule type="dataBar" priority="1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{80CB4E27-B6CE-45BE-9EE4-63D52090118B}</x14:id>
        </ext>
      </extLst>
    </cfRule>
  </conditionalFormatting>
  <conditionalFormatting sqref="D23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{BC460F0C-32BA-4F86-A44F-82586E273293}</x14:id>
        </ext>
      </extLst>
    </cfRule>
  </conditionalFormatting>
  <conditionalFormatting sqref="D24">
    <cfRule type="dataBar" priority="1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{A7585E72-31F7-411D-854B-A9B1EC1F285D}</x14:id>
        </ext>
      </extLst>
    </cfRule>
  </conditionalFormatting>
  <conditionalFormatting sqref="D25:D26">
    <cfRule type="dataBar" priority="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{D81CA311-C489-4060-A3C6-9E0D77D16889}</x14:id>
        </ext>
      </extLst>
    </cfRule>
  </conditionalFormatting>
  <conditionalFormatting sqref="D27">
    <cfRule type="dataBar" priority="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{379F8040-C450-43FF-990F-BCDD153B028F}</x14:id>
        </ext>
      </extLst>
    </cfRule>
  </conditionalFormatting>
  <conditionalFormatting sqref="D28">
    <cfRule type="dataBar" priority="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{DF157C1A-970B-4D48-A05C-2182457B3424}</x14:id>
        </ext>
      </extLst>
    </cfRule>
  </conditionalFormatting>
  <conditionalFormatting sqref="D29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{D498F949-2EF3-4C73-B651-AA2254BF75E5}</x14:id>
        </ext>
      </extLst>
    </cfRule>
  </conditionalFormatting>
  <conditionalFormatting sqref="D30">
    <cfRule type="dataBar" priority="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{D42BE4E6-4998-421B-A37F-35C17DFACA8E}</x14:id>
        </ext>
      </extLst>
    </cfRule>
  </conditionalFormatting>
  <conditionalFormatting sqref="D33">
    <cfRule type="dataBar" priority="2">
      <dataBar>
        <cfvo type="min" val="0"/>
        <cfvo type="max" val="0"/>
        <color rgb="FF638EC6"/>
      </dataBar>
    </cfRule>
  </conditionalFormatting>
  <conditionalFormatting sqref="D34">
    <cfRule type="dataBar" priority="1">
      <dataBar>
        <cfvo type="min" val="0"/>
        <cfvo type="max" val="0"/>
        <color rgb="FF638EC6"/>
      </dataBar>
    </cfRule>
  </conditionalFormatting>
  <conditionalFormatting sqref="D31:D32">
    <cfRule type="dataBar" priority="19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{07C11C66-5A93-4E23-AF29-98CDAB265DD8}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2023-06-02T09:11:13Z</dcterms:modified>
</cp:coreProperties>
</file>